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1"/>
  </bookViews>
  <sheets>
    <sheet name="характеристики" sheetId="1" r:id="rId1"/>
    <sheet name="показатели" sheetId="2" r:id="rId2"/>
    <sheet name="Лист3" sheetId="3" r:id="rId3"/>
  </sheets>
  <externalReferences>
    <externalReference r:id="rId4"/>
  </externalReferences>
  <definedNames>
    <definedName name="activity">[1]Титульный!$F$34</definedName>
    <definedName name="code">[1]Инструкция!$B$2</definedName>
    <definedName name="fil">[1]Титульный!$F$29</definedName>
    <definedName name="godEnd">[1]Титульный!$F$21</definedName>
    <definedName name="godStart">[1]Титульный!$F$20</definedName>
    <definedName name="org">[1]Титульный!$F$27</definedName>
  </definedNames>
  <calcPr calcId="144525"/>
</workbook>
</file>

<file path=xl/calcChain.xml><?xml version="1.0" encoding="utf-8"?>
<calcChain xmlns="http://schemas.openxmlformats.org/spreadsheetml/2006/main">
  <c r="F20" i="2" l="1"/>
  <c r="F82" i="2"/>
  <c r="F77" i="2"/>
  <c r="F70" i="2"/>
  <c r="F69" i="2"/>
  <c r="F67" i="2"/>
  <c r="F63" i="2"/>
  <c r="F60" i="2"/>
  <c r="F56" i="2"/>
  <c r="F55" i="2"/>
  <c r="F44" i="2"/>
  <c r="F42" i="2"/>
  <c r="F41" i="2"/>
  <c r="F40" i="2"/>
  <c r="F39" i="2"/>
  <c r="F30" i="2"/>
  <c r="F23" i="2"/>
  <c r="F15" i="2"/>
  <c r="F14" i="2"/>
  <c r="F52" i="2" s="1"/>
  <c r="F12" i="2"/>
  <c r="C7" i="2"/>
  <c r="A3" i="1"/>
</calcChain>
</file>

<file path=xl/sharedStrings.xml><?xml version="1.0" encoding="utf-8"?>
<sst xmlns="http://schemas.openxmlformats.org/spreadsheetml/2006/main" count="275" uniqueCount="183">
  <si>
    <t>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t>
  </si>
  <si>
    <t>№ п/п</t>
  </si>
  <si>
    <t>Наименование показателя</t>
  </si>
  <si>
    <t>Значение</t>
  </si>
  <si>
    <t>1</t>
  </si>
  <si>
    <t>2</t>
  </si>
  <si>
    <t>3</t>
  </si>
  <si>
    <t>Количество аварий на системах холодного водоснабжения (единиц на км) **</t>
  </si>
  <si>
    <t>Количество случаев подачи холодной воды по графику (менее 24 часов в сутки)</t>
  </si>
  <si>
    <t>2.1</t>
  </si>
  <si>
    <t>Доля потребителей, затронутых ограничениями подачи холодной воды</t>
  </si>
  <si>
    <t>Общее количество проведенных проб по следующим показателям:</t>
  </si>
  <si>
    <t>3.1</t>
  </si>
  <si>
    <t>Мутность</t>
  </si>
  <si>
    <t>3.2</t>
  </si>
  <si>
    <t>Цветность</t>
  </si>
  <si>
    <t>3.3</t>
  </si>
  <si>
    <t xml:space="preserve">Хлор остаточный общий, в том числе </t>
  </si>
  <si>
    <t>3.3.1</t>
  </si>
  <si>
    <t>Хлор остаточный связанный</t>
  </si>
  <si>
    <t>3.3.2</t>
  </si>
  <si>
    <t>Хлор остаточный свободный</t>
  </si>
  <si>
    <t>3.4</t>
  </si>
  <si>
    <t>Общие колиформные бактерии</t>
  </si>
  <si>
    <t>3.5</t>
  </si>
  <si>
    <t>Термотолерантные колиформные бактерии</t>
  </si>
  <si>
    <t>4</t>
  </si>
  <si>
    <t>Количество проведенных проб, выявивших несоответствие холодной воды санитарным нормам (предельно допустимой концентрации), по следующим показателям:</t>
  </si>
  <si>
    <t>4.1</t>
  </si>
  <si>
    <t>4.2</t>
  </si>
  <si>
    <t>4.3</t>
  </si>
  <si>
    <t>Хлор остаточный связанный и хлор остаточный свободный</t>
  </si>
  <si>
    <t>4.4</t>
  </si>
  <si>
    <t>4.5</t>
  </si>
  <si>
    <t>5</t>
  </si>
  <si>
    <t>Комментарии</t>
  </si>
  <si>
    <t>0</t>
  </si>
  <si>
    <r>
      <t xml:space="preserve">Информация об основных показателях финансово-хозяйственной деятельности регулируемых организаций, включая структуру основных производственных затрат
</t>
    </r>
    <r>
      <rPr>
        <sz val="9"/>
        <rFont val="Tahoma"/>
        <family val="2"/>
        <charset val="204"/>
      </rPr>
      <t>(в части регулируемой деятельности)</t>
    </r>
    <r>
      <rPr>
        <b/>
        <sz val="9"/>
        <rFont val="Tahoma"/>
        <family val="2"/>
        <charset val="204"/>
      </rPr>
      <t xml:space="preserve"> *</t>
    </r>
  </si>
  <si>
    <t>Единица измерения</t>
  </si>
  <si>
    <t>Вид регулируемой деятельности</t>
  </si>
  <si>
    <t>x</t>
  </si>
  <si>
    <t>Выручка от регулируемой деятельности</t>
  </si>
  <si>
    <t>тыс.руб.</t>
  </si>
  <si>
    <t>Себестоимость производимых товаров (оказываемых услуг) по регулируемому виду деятельности, в том числе:</t>
  </si>
  <si>
    <t>Покупная вода, в том числе:</t>
  </si>
  <si>
    <t>3.1.1</t>
  </si>
  <si>
    <t>технического качества</t>
  </si>
  <si>
    <t>3.1.2</t>
  </si>
  <si>
    <t>питьевого качества</t>
  </si>
  <si>
    <t>3.1.3</t>
  </si>
  <si>
    <t>покупка потерь</t>
  </si>
  <si>
    <t>Расходы на покупаемую электрическую энергию (мощность), потребляемую оборудованием, используемым в технологическом процессе:</t>
  </si>
  <si>
    <t>3.2.1</t>
  </si>
  <si>
    <t>средневзвешенная стоимость 1 кВт*ч (с учетом мощности)</t>
  </si>
  <si>
    <t>руб.</t>
  </si>
  <si>
    <t>3.2.2</t>
  </si>
  <si>
    <t>объем приобретенной электрической энергии</t>
  </si>
  <si>
    <t>тыс.кВт*ч</t>
  </si>
  <si>
    <t>Расходы на химреагенты, используемые в технологическом процессе:</t>
  </si>
  <si>
    <t>Справочно: количество использованного реагента, в том числе:</t>
  </si>
  <si>
    <t>тонн</t>
  </si>
  <si>
    <t>3.3.1.1</t>
  </si>
  <si>
    <t>хлора (всех видов)</t>
  </si>
  <si>
    <t>3.3.1.2</t>
  </si>
  <si>
    <t>алюминия сульфата</t>
  </si>
  <si>
    <t>3.3.1.3</t>
  </si>
  <si>
    <t>гипохлорита натрия</t>
  </si>
  <si>
    <t>3.3.1.4</t>
  </si>
  <si>
    <t>гипохлорита кальция</t>
  </si>
  <si>
    <t>3.3.1.5</t>
  </si>
  <si>
    <t>аммиака</t>
  </si>
  <si>
    <t>3.3.1.6</t>
  </si>
  <si>
    <t>активированного угля</t>
  </si>
  <si>
    <t>3.3.1.7</t>
  </si>
  <si>
    <t>коагулянтов и флокулянтов</t>
  </si>
  <si>
    <t>3.3.1.8</t>
  </si>
  <si>
    <t>прочих</t>
  </si>
  <si>
    <t>Расходы на оплату труда</t>
  </si>
  <si>
    <t>Отчисления на социальные нужды основного производственного персонала</t>
  </si>
  <si>
    <t>3.6</t>
  </si>
  <si>
    <t>Расходы на амортизацию основных производственных средств</t>
  </si>
  <si>
    <t>3.7</t>
  </si>
  <si>
    <t>Расходы на аренду имущества, используемого в технологическом процессе</t>
  </si>
  <si>
    <t>3.8</t>
  </si>
  <si>
    <t>Общепроизводственные (цеховые) расходы</t>
  </si>
  <si>
    <t>3.8.1</t>
  </si>
  <si>
    <t>расходы на оплату труда</t>
  </si>
  <si>
    <t>3.8.2</t>
  </si>
  <si>
    <t>отчисления на социальные нужды</t>
  </si>
  <si>
    <t>3.9</t>
  </si>
  <si>
    <t>Общехозяйственные (управленческие) расходы</t>
  </si>
  <si>
    <t>3.9.1</t>
  </si>
  <si>
    <t>3.9.2</t>
  </si>
  <si>
    <t>3.10</t>
  </si>
  <si>
    <t>Расходы на ремонт (капитальный и текущий) основных производственных средств, в том числе:</t>
  </si>
  <si>
    <t>3.10.1</t>
  </si>
  <si>
    <t>Справочно: расходы на капитальный ремонт основных производственных средств</t>
  </si>
  <si>
    <t>3.10.2</t>
  </si>
  <si>
    <t>Справочно: расходы на текущий ремонт основных производственных средств</t>
  </si>
  <si>
    <t>3.11</t>
  </si>
  <si>
    <t>Расходы на техническое обслуживание основных производственных средств, в том числе:</t>
  </si>
  <si>
    <t>3.11.1</t>
  </si>
  <si>
    <t>заработная плата ремонтного персонала</t>
  </si>
  <si>
    <t>3.11.2</t>
  </si>
  <si>
    <t>среднемесячная оплата труда рабочего 1 разряда (в случае отсутствия тарифной сетки - средняя оплата труда рабочих)</t>
  </si>
  <si>
    <t>3.11.3</t>
  </si>
  <si>
    <t>численность ремонтного персонала на конец отчетного периода</t>
  </si>
  <si>
    <t>чел.</t>
  </si>
  <si>
    <t>3.11.4</t>
  </si>
  <si>
    <t>отчисления на соц. нужды от заработной платы ремонтного персонала</t>
  </si>
  <si>
    <t>3.12</t>
  </si>
  <si>
    <t>Расходы на услуги производственного характера, выполняемые по договорам с организациями на проведение регламентных работ в рамках технологического процесса</t>
  </si>
  <si>
    <t>Добавить запись</t>
  </si>
  <si>
    <t>Валовая прибыль от продажи товаров и услуг по регулируемому виду деятельности (холодное водоснабжение)</t>
  </si>
  <si>
    <t xml:space="preserve">Чистая прибыль по регулируемому виду деятельности, в том числе: </t>
  </si>
  <si>
    <t>5.1</t>
  </si>
  <si>
    <t>чистая прибыль на финансирование мероприятий, предусмотренных инвестиционной программой по развитию системы холодного водоснабжения</t>
  </si>
  <si>
    <t>6</t>
  </si>
  <si>
    <t>Изменение стоимости основных фондов</t>
  </si>
  <si>
    <t>6.1</t>
  </si>
  <si>
    <t>за счет ввода (вывода) из эксплуатации</t>
  </si>
  <si>
    <t>6.1.1</t>
  </si>
  <si>
    <t>Справочно: стоимость введенных в эксплуатацию основных фондов</t>
  </si>
  <si>
    <t>6.1.2</t>
  </si>
  <si>
    <t>Справочно: стоимость выведенных из эксплуатацию основных фондов</t>
  </si>
  <si>
    <t>6.1.3</t>
  </si>
  <si>
    <t>Справочно: стоимость основных фондов на начало отчетного периода</t>
  </si>
  <si>
    <t>7</t>
  </si>
  <si>
    <t>Поднято воды, в том числе:</t>
  </si>
  <si>
    <t>тыс.куб.м</t>
  </si>
  <si>
    <t>7.1</t>
  </si>
  <si>
    <t>из подземных водоисточников</t>
  </si>
  <si>
    <t>7.2</t>
  </si>
  <si>
    <t>из поверхностных водоисточников</t>
  </si>
  <si>
    <t>8</t>
  </si>
  <si>
    <t>Получено воды со стороны, в том числе:</t>
  </si>
  <si>
    <t>8.1</t>
  </si>
  <si>
    <t>8.2</t>
  </si>
  <si>
    <t>9</t>
  </si>
  <si>
    <t>Объем воды, пропущенной через очистные сооружения</t>
  </si>
  <si>
    <t>10</t>
  </si>
  <si>
    <t>Объем отпущенной потребителям воды, в том числе:</t>
  </si>
  <si>
    <t>10.1</t>
  </si>
  <si>
    <t>по приборам учета</t>
  </si>
  <si>
    <t>10.2</t>
  </si>
  <si>
    <t>по нормативам потребления (расчетным методом)</t>
  </si>
  <si>
    <t>11</t>
  </si>
  <si>
    <t>Потери воды в сетях (от забора воды), в том числе:</t>
  </si>
  <si>
    <t>%</t>
  </si>
  <si>
    <t>11.1</t>
  </si>
  <si>
    <t>нормативные</t>
  </si>
  <si>
    <t>11.2</t>
  </si>
  <si>
    <t>фактические (разница между забором и реализацией)</t>
  </si>
  <si>
    <t>12</t>
  </si>
  <si>
    <t>Протяженность водопроводных сетей (в однотрубном исчислении)</t>
  </si>
  <si>
    <t>км</t>
  </si>
  <si>
    <t>13</t>
  </si>
  <si>
    <t>Количество скважин</t>
  </si>
  <si>
    <t>ед.</t>
  </si>
  <si>
    <t>14</t>
  </si>
  <si>
    <t>Количество подкачивающих насосных станций</t>
  </si>
  <si>
    <t>15</t>
  </si>
  <si>
    <t>Среднесписочная численность основного производственного персонала (человек)</t>
  </si>
  <si>
    <t>16</t>
  </si>
  <si>
    <t>Удельный расход электроэнергии на подачу воды в сеть, в том числе:</t>
  </si>
  <si>
    <t>кВт·ч/куб.м</t>
  </si>
  <si>
    <t>16.1</t>
  </si>
  <si>
    <t>забор воды</t>
  </si>
  <si>
    <t>16.2</t>
  </si>
  <si>
    <t>очистка</t>
  </si>
  <si>
    <t>транспортировка</t>
  </si>
  <si>
    <t>17</t>
  </si>
  <si>
    <t>Расход воды на коммунально-бытовые нужды ОКК</t>
  </si>
  <si>
    <t>18</t>
  </si>
  <si>
    <t>Расход воды на технологические нужды предприятия</t>
  </si>
  <si>
    <t>18.1</t>
  </si>
  <si>
    <t>на очистные сооружения</t>
  </si>
  <si>
    <t>18.2</t>
  </si>
  <si>
    <t>на промывку сетей</t>
  </si>
  <si>
    <t>18.3</t>
  </si>
  <si>
    <t>прочие</t>
  </si>
  <si>
    <t>19</t>
  </si>
  <si>
    <t>Показатель использования производственных объектов (по объему перекачки) по отношению к пиковому дню отчетного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</si>
</sst>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16" x14ac:knownFonts="1">
    <font>
      <sz val="11"/>
      <color theme="1"/>
      <name val="Calibri"/>
      <family val="2"/>
      <scheme val="minor"/>
    </font>
    <font>
      <sz val="10"/>
      <name val="Arial"/>
      <family val="2"/>
      <charset val="204"/>
    </font>
    <font>
      <sz val="9"/>
      <color indexed="9"/>
      <name val="Tahoma"/>
      <family val="2"/>
      <charset val="204"/>
    </font>
    <font>
      <sz val="9"/>
      <name val="Tahoma"/>
      <family val="2"/>
      <charset val="204"/>
    </font>
    <font>
      <b/>
      <sz val="9"/>
      <name val="Tahoma"/>
      <family val="2"/>
      <charset val="204"/>
    </font>
    <font>
      <b/>
      <sz val="9"/>
      <color indexed="22"/>
      <name val="Tahoma"/>
      <family val="2"/>
      <charset val="204"/>
    </font>
    <font>
      <sz val="12"/>
      <color theme="1"/>
      <name val="Times New Roman"/>
      <family val="1"/>
      <charset val="204"/>
    </font>
    <font>
      <sz val="12"/>
      <name val="Times New Roman"/>
      <family val="1"/>
      <charset val="204"/>
    </font>
    <font>
      <b/>
      <sz val="12"/>
      <name val="Times New Roman"/>
      <family val="1"/>
      <charset val="204"/>
    </font>
    <font>
      <b/>
      <sz val="12"/>
      <color indexed="22"/>
      <name val="Times New Roman"/>
      <family val="1"/>
      <charset val="204"/>
    </font>
    <font>
      <b/>
      <u/>
      <sz val="11"/>
      <color indexed="12"/>
      <name val="Arial"/>
      <family val="2"/>
      <charset val="204"/>
    </font>
    <font>
      <u/>
      <sz val="9"/>
      <color indexed="12"/>
      <name val="Tahoma"/>
      <family val="2"/>
      <charset val="204"/>
    </font>
    <font>
      <sz val="10"/>
      <name val="Arial Cyr"/>
      <charset val="204"/>
    </font>
    <font>
      <sz val="11"/>
      <color indexed="8"/>
      <name val="Calibri"/>
      <family val="2"/>
      <charset val="204"/>
    </font>
    <font>
      <u/>
      <sz val="10"/>
      <color indexed="12"/>
      <name val="Arial Cyr"/>
      <charset val="204"/>
    </font>
    <font>
      <b/>
      <u/>
      <sz val="9"/>
      <color indexed="12"/>
      <name val="Tahoma"/>
      <family val="2"/>
      <charset val="204"/>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lightDown">
        <fgColor indexed="22"/>
      </patternFill>
    </fill>
  </fills>
  <borders count="17">
    <border>
      <left/>
      <right/>
      <top/>
      <bottom/>
      <diagonal/>
    </border>
    <border>
      <left/>
      <right/>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style="dotted">
        <color indexed="55"/>
      </bottom>
      <diagonal/>
    </border>
    <border>
      <left style="thin">
        <color indexed="55"/>
      </left>
      <right style="thin">
        <color indexed="55"/>
      </right>
      <top style="dotted">
        <color indexed="55"/>
      </top>
      <bottom style="dotted">
        <color indexed="55"/>
      </bottom>
      <diagonal/>
    </border>
    <border>
      <left style="thin">
        <color indexed="55"/>
      </left>
      <right style="thin">
        <color indexed="55"/>
      </right>
      <top style="dotted">
        <color indexed="55"/>
      </top>
      <bottom style="thin">
        <color indexed="55"/>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55"/>
      </left>
      <right/>
      <top/>
      <bottom/>
      <diagonal/>
    </border>
    <border>
      <left style="thin">
        <color indexed="55"/>
      </left>
      <right/>
      <top style="thin">
        <color indexed="55"/>
      </top>
      <bottom style="thin">
        <color indexed="55"/>
      </bottom>
      <diagonal/>
    </border>
    <border>
      <left/>
      <right style="thin">
        <color indexed="55"/>
      </right>
      <top style="dotted">
        <color indexed="55"/>
      </top>
      <bottom style="dotted">
        <color indexed="55"/>
      </bottom>
      <diagonal/>
    </border>
  </borders>
  <cellStyleXfs count="7">
    <xf numFmtId="0" fontId="0" fillId="0" borderId="0"/>
    <xf numFmtId="0" fontId="1" fillId="0" borderId="0"/>
    <xf numFmtId="0" fontId="1" fillId="0" borderId="0"/>
    <xf numFmtId="0" fontId="10" fillId="0" borderId="0" applyNumberFormat="0" applyFill="0" applyBorder="0" applyAlignment="0" applyProtection="0">
      <alignment vertical="top"/>
      <protection locked="0"/>
    </xf>
    <xf numFmtId="0" fontId="12" fillId="0" borderId="0"/>
    <xf numFmtId="0" fontId="13" fillId="0" borderId="0"/>
    <xf numFmtId="0" fontId="14" fillId="0" borderId="0" applyNumberFormat="0" applyFill="0" applyBorder="0" applyAlignment="0" applyProtection="0">
      <alignment vertical="top"/>
      <protection locked="0"/>
    </xf>
  </cellStyleXfs>
  <cellXfs count="71">
    <xf numFmtId="0" fontId="0" fillId="0" borderId="0" xfId="0"/>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vertical="top" wrapText="1"/>
    </xf>
    <xf numFmtId="0" fontId="3" fillId="0" borderId="0" xfId="0" applyNumberFormat="1" applyFont="1" applyFill="1" applyBorder="1" applyAlignment="1" applyProtection="1">
      <alignment horizontal="center" vertical="top" wrapText="1"/>
    </xf>
    <xf numFmtId="0" fontId="4" fillId="0" borderId="2" xfId="0" applyFont="1" applyBorder="1" applyAlignment="1" applyProtection="1">
      <alignment horizontal="center" vertical="center" wrapText="1"/>
    </xf>
    <xf numFmtId="49" fontId="5" fillId="2" borderId="3" xfId="0" applyNumberFormat="1" applyFont="1" applyFill="1" applyBorder="1" applyAlignment="1" applyProtection="1">
      <alignment horizontal="center" vertical="center" wrapText="1"/>
    </xf>
    <xf numFmtId="0" fontId="6" fillId="0" borderId="0" xfId="0" applyFont="1"/>
    <xf numFmtId="0" fontId="7" fillId="0" borderId="0" xfId="1" applyFont="1" applyFill="1" applyBorder="1" applyAlignment="1" applyProtection="1">
      <alignment vertical="center" wrapText="1"/>
    </xf>
    <xf numFmtId="0" fontId="8"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top" wrapText="1"/>
    </xf>
    <xf numFmtId="0" fontId="8" fillId="0" borderId="1" xfId="0" applyNumberFormat="1" applyFont="1" applyFill="1" applyBorder="1" applyAlignment="1" applyProtection="1">
      <alignment horizontal="center" wrapText="1"/>
    </xf>
    <xf numFmtId="0" fontId="8" fillId="0" borderId="2" xfId="0" applyFont="1" applyBorder="1" applyAlignment="1" applyProtection="1">
      <alignment horizontal="center" vertical="center" wrapText="1"/>
    </xf>
    <xf numFmtId="49" fontId="9" fillId="2" borderId="3" xfId="0" applyNumberFormat="1" applyFont="1" applyFill="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2" xfId="0" applyNumberFormat="1" applyFont="1" applyBorder="1" applyAlignment="1" applyProtection="1">
      <alignment horizontal="left" vertical="center" wrapText="1"/>
    </xf>
    <xf numFmtId="164" fontId="7" fillId="3" borderId="4" xfId="0" applyNumberFormat="1" applyFont="1" applyFill="1" applyBorder="1" applyAlignment="1" applyProtection="1">
      <alignment horizontal="center" vertical="center"/>
      <protection locked="0"/>
    </xf>
    <xf numFmtId="1" fontId="7" fillId="3" borderId="5" xfId="0" applyNumberFormat="1" applyFont="1" applyFill="1" applyBorder="1" applyAlignment="1" applyProtection="1">
      <alignment horizontal="center" vertical="center"/>
      <protection locked="0"/>
    </xf>
    <xf numFmtId="0" fontId="6" fillId="0" borderId="2" xfId="0" applyNumberFormat="1" applyFont="1" applyBorder="1" applyAlignment="1" applyProtection="1">
      <alignment horizontal="left" vertical="center" wrapText="1" indent="1"/>
    </xf>
    <xf numFmtId="2" fontId="7" fillId="3" borderId="5" xfId="0" applyNumberFormat="1" applyFont="1" applyFill="1" applyBorder="1" applyAlignment="1" applyProtection="1">
      <alignment horizontal="center" vertical="center"/>
      <protection locked="0"/>
    </xf>
    <xf numFmtId="0" fontId="6" fillId="0" borderId="2" xfId="0" applyNumberFormat="1" applyFont="1" applyBorder="1" applyAlignment="1" applyProtection="1">
      <alignment horizontal="left" vertical="center" wrapText="1" indent="2"/>
    </xf>
    <xf numFmtId="49" fontId="6" fillId="4" borderId="6" xfId="0" applyNumberFormat="1" applyFont="1" applyFill="1" applyBorder="1" applyAlignment="1" applyProtection="1">
      <alignment horizontal="center" vertical="center" wrapText="1"/>
      <protection locked="0"/>
    </xf>
    <xf numFmtId="0" fontId="2" fillId="0" borderId="0" xfId="2" applyNumberFormat="1" applyFont="1" applyFill="1" applyAlignment="1" applyProtection="1">
      <alignment horizontal="center" vertical="center" wrapText="1"/>
    </xf>
    <xf numFmtId="0" fontId="2" fillId="0" borderId="0" xfId="1" applyFont="1" applyAlignment="1" applyProtection="1">
      <alignment vertical="center" wrapText="1"/>
    </xf>
    <xf numFmtId="0" fontId="3" fillId="0" borderId="0" xfId="1" applyFont="1" applyAlignment="1" applyProtection="1">
      <alignment vertical="center" wrapText="1"/>
    </xf>
    <xf numFmtId="0" fontId="2" fillId="0" borderId="0" xfId="1" applyNumberFormat="1" applyFont="1" applyAlignment="1" applyProtection="1">
      <alignment vertical="center" wrapText="1"/>
    </xf>
    <xf numFmtId="0" fontId="11" fillId="2" borderId="7" xfId="3" applyFont="1" applyFill="1" applyBorder="1" applyAlignment="1" applyProtection="1">
      <alignment horizontal="center" vertical="center" wrapText="1"/>
    </xf>
    <xf numFmtId="0" fontId="3" fillId="4" borderId="8" xfId="1" applyFont="1" applyFill="1" applyBorder="1" applyAlignment="1" applyProtection="1">
      <alignment horizontal="left" vertical="center" wrapText="1"/>
      <protection locked="0"/>
    </xf>
    <xf numFmtId="3" fontId="3" fillId="4" borderId="9" xfId="1" applyNumberFormat="1" applyFont="1" applyFill="1" applyBorder="1" applyAlignment="1" applyProtection="1">
      <alignment horizontal="center" vertical="center" wrapText="1"/>
      <protection locked="0"/>
    </xf>
    <xf numFmtId="3" fontId="3" fillId="4" borderId="10" xfId="1" applyNumberFormat="1" applyFont="1" applyFill="1" applyBorder="1" applyAlignment="1" applyProtection="1">
      <alignment horizontal="center" vertical="center" wrapText="1"/>
      <protection locked="0"/>
    </xf>
    <xf numFmtId="3" fontId="3" fillId="4" borderId="11" xfId="1" applyNumberFormat="1" applyFont="1" applyFill="1" applyBorder="1" applyAlignment="1" applyProtection="1">
      <alignment horizontal="center" vertical="center" wrapText="1"/>
      <protection locked="0"/>
    </xf>
    <xf numFmtId="0" fontId="2" fillId="2" borderId="0"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4" borderId="13" xfId="1" applyFont="1" applyFill="1" applyBorder="1" applyAlignment="1" applyProtection="1">
      <alignment horizontal="left" vertical="center" wrapText="1"/>
      <protection locked="0"/>
    </xf>
    <xf numFmtId="49" fontId="2" fillId="0" borderId="0" xfId="2" applyNumberFormat="1" applyFont="1" applyFill="1" applyAlignment="1" applyProtection="1">
      <alignment horizontal="center" vertical="center" wrapText="1"/>
    </xf>
    <xf numFmtId="0" fontId="3" fillId="0" borderId="0" xfId="1" applyFont="1" applyFill="1" applyAlignment="1" applyProtection="1">
      <alignment vertical="center" wrapText="1"/>
    </xf>
    <xf numFmtId="0" fontId="2" fillId="0" borderId="0" xfId="1" applyFont="1" applyFill="1" applyAlignment="1" applyProtection="1">
      <alignment vertical="center" wrapText="1"/>
    </xf>
    <xf numFmtId="0" fontId="3" fillId="0" borderId="0" xfId="1" applyFont="1" applyBorder="1" applyAlignment="1" applyProtection="1">
      <alignment vertical="center" wrapText="1"/>
    </xf>
    <xf numFmtId="0" fontId="4"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top" wrapText="1"/>
    </xf>
    <xf numFmtId="0" fontId="4" fillId="2" borderId="0" xfId="0" applyNumberFormat="1" applyFont="1" applyFill="1" applyBorder="1" applyAlignment="1" applyProtection="1">
      <alignment horizontal="center" wrapText="1"/>
    </xf>
    <xf numFmtId="0" fontId="4" fillId="2" borderId="1" xfId="0" applyNumberFormat="1" applyFont="1" applyFill="1" applyBorder="1" applyAlignment="1" applyProtection="1">
      <alignment horizontal="center" wrapText="1"/>
    </xf>
    <xf numFmtId="0" fontId="3" fillId="0" borderId="14" xfId="1" applyFont="1" applyBorder="1" applyAlignment="1" applyProtection="1">
      <alignment vertical="center" wrapText="1"/>
    </xf>
    <xf numFmtId="49" fontId="3" fillId="2" borderId="2" xfId="0" applyNumberFormat="1" applyFont="1" applyFill="1" applyBorder="1" applyAlignment="1" applyProtection="1">
      <alignment horizontal="center" vertical="center"/>
    </xf>
    <xf numFmtId="0" fontId="3" fillId="2" borderId="2" xfId="0" applyFont="1" applyFill="1" applyBorder="1" applyAlignment="1" applyProtection="1">
      <alignment horizontal="left" vertical="center" wrapText="1"/>
    </xf>
    <xf numFmtId="0" fontId="3" fillId="2" borderId="2" xfId="0" applyFont="1" applyFill="1" applyBorder="1" applyAlignment="1" applyProtection="1">
      <alignment horizontal="center" vertical="center" wrapText="1"/>
    </xf>
    <xf numFmtId="0" fontId="3" fillId="5" borderId="4" xfId="4" applyFont="1" applyFill="1" applyBorder="1" applyAlignment="1" applyProtection="1">
      <alignment horizontal="center" vertical="center" wrapText="1"/>
    </xf>
    <xf numFmtId="49" fontId="3" fillId="2" borderId="2" xfId="5" applyNumberFormat="1" applyFont="1" applyFill="1" applyBorder="1" applyAlignment="1" applyProtection="1">
      <alignment horizontal="center" vertical="center"/>
    </xf>
    <xf numFmtId="0" fontId="3" fillId="2" borderId="2" xfId="5" applyFont="1" applyFill="1" applyBorder="1" applyAlignment="1" applyProtection="1">
      <alignment horizontal="left" vertical="center" wrapText="1"/>
    </xf>
    <xf numFmtId="0" fontId="3" fillId="2" borderId="2" xfId="5" applyFont="1" applyFill="1" applyBorder="1" applyAlignment="1" applyProtection="1">
      <alignment horizontal="center" vertical="center" wrapText="1"/>
    </xf>
    <xf numFmtId="4" fontId="3" fillId="3" borderId="5" xfId="0" applyNumberFormat="1" applyFont="1" applyFill="1" applyBorder="1" applyAlignment="1" applyProtection="1">
      <alignment horizontal="center" vertical="center"/>
      <protection locked="0"/>
    </xf>
    <xf numFmtId="4" fontId="3" fillId="5" borderId="5" xfId="0" applyNumberFormat="1" applyFont="1" applyFill="1" applyBorder="1" applyAlignment="1" applyProtection="1">
      <alignment horizontal="center" vertical="center"/>
    </xf>
    <xf numFmtId="0" fontId="3" fillId="2" borderId="2" xfId="5" applyFont="1" applyFill="1" applyBorder="1" applyAlignment="1" applyProtection="1">
      <alignment horizontal="left" vertical="center" wrapText="1" indent="1"/>
    </xf>
    <xf numFmtId="0" fontId="3" fillId="2" borderId="2" xfId="5" applyFont="1" applyFill="1" applyBorder="1" applyAlignment="1" applyProtection="1">
      <alignment horizontal="left" vertical="center" wrapText="1" indent="2"/>
    </xf>
    <xf numFmtId="0" fontId="3" fillId="0" borderId="2" xfId="5" applyFont="1" applyFill="1" applyBorder="1" applyAlignment="1" applyProtection="1">
      <alignment horizontal="center" vertical="center" wrapText="1"/>
    </xf>
    <xf numFmtId="165" fontId="3" fillId="5" borderId="5" xfId="0" applyNumberFormat="1" applyFont="1" applyFill="1" applyBorder="1" applyAlignment="1" applyProtection="1">
      <alignment horizontal="center" vertical="center"/>
    </xf>
    <xf numFmtId="0" fontId="3" fillId="2" borderId="2" xfId="5" applyFont="1" applyFill="1" applyBorder="1" applyAlignment="1" applyProtection="1">
      <alignment horizontal="left" vertical="center" wrapText="1" indent="3"/>
    </xf>
    <xf numFmtId="165" fontId="3" fillId="4" borderId="5" xfId="0" applyNumberFormat="1" applyFont="1" applyFill="1" applyBorder="1" applyAlignment="1" applyProtection="1">
      <alignment horizontal="center" vertical="center"/>
      <protection locked="0"/>
    </xf>
    <xf numFmtId="4" fontId="3" fillId="4" borderId="5" xfId="0" applyNumberFormat="1" applyFont="1" applyFill="1" applyBorder="1" applyAlignment="1" applyProtection="1">
      <alignment horizontal="center" vertical="center"/>
      <protection locked="0"/>
    </xf>
    <xf numFmtId="1" fontId="3" fillId="4" borderId="5" xfId="0" applyNumberFormat="1" applyFont="1" applyFill="1" applyBorder="1" applyAlignment="1" applyProtection="1">
      <alignment horizontal="center" vertical="center"/>
      <protection locked="0"/>
    </xf>
    <xf numFmtId="0" fontId="15" fillId="6" borderId="15" xfId="6" applyFont="1" applyFill="1" applyBorder="1" applyAlignment="1" applyProtection="1">
      <alignment horizontal="center" vertical="center" wrapText="1"/>
    </xf>
    <xf numFmtId="0" fontId="15" fillId="6" borderId="3" xfId="3" applyFont="1" applyFill="1" applyBorder="1" applyAlignment="1" applyProtection="1">
      <alignment vertical="center" wrapText="1"/>
    </xf>
    <xf numFmtId="0" fontId="15" fillId="6" borderId="3" xfId="6" applyFont="1" applyFill="1" applyBorder="1" applyAlignment="1" applyProtection="1">
      <alignment vertical="center" wrapText="1"/>
    </xf>
    <xf numFmtId="0" fontId="15" fillId="6" borderId="16" xfId="6" applyFont="1" applyFill="1" applyBorder="1" applyAlignment="1" applyProtection="1">
      <alignment vertical="center" wrapText="1"/>
    </xf>
    <xf numFmtId="49" fontId="0" fillId="2" borderId="2" xfId="0" applyNumberFormat="1" applyFill="1" applyBorder="1" applyAlignment="1" applyProtection="1">
      <alignment horizontal="center" vertical="center"/>
    </xf>
    <xf numFmtId="0" fontId="0" fillId="2" borderId="2" xfId="0" applyFill="1" applyBorder="1" applyAlignment="1" applyProtection="1">
      <alignment horizontal="left" vertical="center" wrapText="1" indent="1"/>
    </xf>
    <xf numFmtId="0" fontId="0" fillId="2" borderId="2" xfId="0" applyFill="1" applyBorder="1" applyAlignment="1" applyProtection="1">
      <alignment horizontal="left" vertical="center" wrapText="1" indent="2"/>
    </xf>
    <xf numFmtId="165" fontId="3" fillId="3" borderId="5" xfId="0" applyNumberFormat="1" applyFont="1" applyFill="1" applyBorder="1" applyAlignment="1" applyProtection="1">
      <alignment horizontal="center" vertical="center"/>
      <protection locked="0"/>
    </xf>
    <xf numFmtId="0" fontId="3" fillId="2" borderId="2" xfId="5" applyFont="1" applyFill="1" applyBorder="1" applyAlignment="1" applyProtection="1">
      <alignment vertical="center" wrapText="1"/>
    </xf>
    <xf numFmtId="3" fontId="3" fillId="3" borderId="5" xfId="0" applyNumberFormat="1" applyFont="1" applyFill="1" applyBorder="1" applyAlignment="1" applyProtection="1">
      <alignment horizontal="center" vertical="center"/>
      <protection locked="0"/>
    </xf>
  </cellXfs>
  <cellStyles count="7">
    <cellStyle name="Гиперссылка" xfId="3" builtinId="8"/>
    <cellStyle name="Гиперссылка 3" xfId="6"/>
    <cellStyle name="Обычный" xfId="0" builtinId="0"/>
    <cellStyle name="Обычный_Forma_3_Книга2" xfId="2"/>
    <cellStyle name="Обычный_Forma_5_Книга2" xfId="1"/>
    <cellStyle name="Обычный_ЖКУ_проект3" xfId="4"/>
    <cellStyle name="Обычный_ХВС показатели"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0</xdr:colOff>
      <xdr:row>1</xdr:row>
      <xdr:rowOff>85725</xdr:rowOff>
    </xdr:to>
    <xdr:pic>
      <xdr:nvPicPr>
        <xdr:cNvPr id="2" name="pictBorderTop"/>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t="31250"/>
        <a:stretch>
          <a:fillRect/>
        </a:stretch>
      </xdr:blipFill>
      <xdr:spPr bwMode="auto">
        <a:xfrm>
          <a:off x="523875" y="333375"/>
          <a:ext cx="8782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228600</xdr:rowOff>
    </xdr:from>
    <xdr:to>
      <xdr:col>4</xdr:col>
      <xdr:colOff>0</xdr:colOff>
      <xdr:row>3</xdr:row>
      <xdr:rowOff>0</xdr:rowOff>
    </xdr:to>
    <xdr:pic>
      <xdr:nvPicPr>
        <xdr:cNvPr id="3" name="pictBorderDown"/>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b="31250"/>
        <a:stretch>
          <a:fillRect/>
        </a:stretch>
      </xdr:blipFill>
      <xdr:spPr bwMode="auto">
        <a:xfrm>
          <a:off x="523875" y="1104900"/>
          <a:ext cx="8782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xdr:row>
      <xdr:rowOff>0</xdr:rowOff>
    </xdr:from>
    <xdr:to>
      <xdr:col>7</xdr:col>
      <xdr:colOff>9525</xdr:colOff>
      <xdr:row>5</xdr:row>
      <xdr:rowOff>85725</xdr:rowOff>
    </xdr:to>
    <xdr:pic>
      <xdr:nvPicPr>
        <xdr:cNvPr id="2" name="pictBorderTop"/>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t="31250"/>
        <a:stretch>
          <a:fillRect/>
        </a:stretch>
      </xdr:blipFill>
      <xdr:spPr bwMode="auto">
        <a:xfrm>
          <a:off x="323850" y="333375"/>
          <a:ext cx="8067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228600</xdr:rowOff>
    </xdr:from>
    <xdr:to>
      <xdr:col>7</xdr:col>
      <xdr:colOff>9525</xdr:colOff>
      <xdr:row>7</xdr:row>
      <xdr:rowOff>0</xdr:rowOff>
    </xdr:to>
    <xdr:pic>
      <xdr:nvPicPr>
        <xdr:cNvPr id="3" name="pictBorderDown"/>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b="31250"/>
        <a:stretch>
          <a:fillRect/>
        </a:stretch>
      </xdr:blipFill>
      <xdr:spPr bwMode="auto">
        <a:xfrm>
          <a:off x="323850" y="1257300"/>
          <a:ext cx="8067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KH.OPEN.INFO.BALANCE.H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MO"/>
      <sheetName val="Инструкция"/>
      <sheetName val="Справочная информация"/>
      <sheetName val="Лог обновления"/>
      <sheetName val="Выбор субъекта РФ"/>
      <sheetName val="Титульный"/>
      <sheetName val="ХВС характеристики"/>
      <sheetName val="ХВС инвестиции"/>
      <sheetName val="ХВС показатели"/>
      <sheetName val="ХВС показатели (2)"/>
      <sheetName val="Ссылки на публикации"/>
      <sheetName val="Комментарии"/>
      <sheetName val="Проверка"/>
      <sheetName val="TEHSHEET"/>
      <sheetName val="CheckCopy"/>
      <sheetName val="AllSheetsInThisWorkbook"/>
      <sheetName val="et_union"/>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frmSphereChoose"/>
      <sheetName val="modSheetMain01"/>
      <sheetName val="modSheetMain02"/>
      <sheetName val="modSheetMain03"/>
      <sheetName val="modSheetMain04"/>
      <sheetName val="modSheetMain05"/>
      <sheetName val="modSheetMain06"/>
      <sheetName val="modSheetMain07"/>
      <sheetName val="modSheetMain08"/>
      <sheetName val="modUpdTemplMain"/>
      <sheetName val="modRegionSelectSub"/>
      <sheetName val="modfrmCheckUpdates"/>
      <sheetName val="modCommonProv"/>
      <sheetName val="modProvGeneralProc"/>
      <sheetName val="modThisWorkbook"/>
    </sheetNames>
    <sheetDataSet>
      <sheetData sheetId="0"/>
      <sheetData sheetId="1">
        <row r="2">
          <cell r="B2" t="str">
            <v>Код шаблона: JKH.OPEN.INFO.BALANCE.HVS</v>
          </cell>
        </row>
      </sheetData>
      <sheetData sheetId="2"/>
      <sheetData sheetId="3"/>
      <sheetData sheetId="4"/>
      <sheetData sheetId="5">
        <row r="20">
          <cell r="F20" t="str">
            <v>01.01.2012</v>
          </cell>
        </row>
        <row r="21">
          <cell r="F21" t="str">
            <v>31.12.2012</v>
          </cell>
        </row>
        <row r="27">
          <cell r="F27" t="str">
            <v>ОАО "Энергосистемы"</v>
          </cell>
        </row>
        <row r="34">
          <cell r="F34" t="str">
            <v>Оказание услуг в сфере водоснабжения и очистки сточных вод</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G23" sqref="G23"/>
    </sheetView>
  </sheetViews>
  <sheetFormatPr defaultRowHeight="15.75" x14ac:dyDescent="0.25"/>
  <cols>
    <col min="1" max="1" width="7" style="7" customWidth="1"/>
    <col min="2" max="2" width="59.42578125" style="7" customWidth="1"/>
    <col min="3" max="3" width="25.42578125" style="7" customWidth="1"/>
    <col min="4" max="16384" width="9.140625" style="7"/>
  </cols>
  <sheetData>
    <row r="1" spans="1:3" x14ac:dyDescent="0.25">
      <c r="A1" s="8"/>
      <c r="B1" s="8"/>
      <c r="C1" s="8"/>
    </row>
    <row r="2" spans="1:3" ht="65.25" customHeight="1" x14ac:dyDescent="0.25">
      <c r="A2" s="9" t="s">
        <v>0</v>
      </c>
      <c r="B2" s="9"/>
      <c r="C2" s="9"/>
    </row>
    <row r="3" spans="1:3" ht="22.5" customHeight="1" x14ac:dyDescent="0.25">
      <c r="A3" s="10" t="str">
        <f>IF(org="","",IF(fil="",org,org &amp; " (" &amp; fil &amp; ")")) &amp; IF(OR(godStart="",godEnd=""),"",", "&amp;YEAR(godStart)&amp; "-" &amp; YEAR(godEnd)&amp;" гг.")</f>
        <v>ОАО "Энергосистемы", 2012-2012 гг.</v>
      </c>
      <c r="B3" s="10"/>
      <c r="C3" s="10"/>
    </row>
    <row r="4" spans="1:3" x14ac:dyDescent="0.25">
      <c r="A4" s="11"/>
      <c r="B4" s="11"/>
      <c r="C4" s="11"/>
    </row>
    <row r="5" spans="1:3" x14ac:dyDescent="0.25">
      <c r="A5" s="12" t="s">
        <v>1</v>
      </c>
      <c r="B5" s="12" t="s">
        <v>2</v>
      </c>
      <c r="C5" s="12" t="s">
        <v>3</v>
      </c>
    </row>
    <row r="6" spans="1:3" x14ac:dyDescent="0.25">
      <c r="A6" s="13" t="s">
        <v>4</v>
      </c>
      <c r="B6" s="13" t="s">
        <v>5</v>
      </c>
      <c r="C6" s="13" t="s">
        <v>6</v>
      </c>
    </row>
    <row r="7" spans="1:3" ht="31.5" x14ac:dyDescent="0.25">
      <c r="A7" s="14" t="s">
        <v>4</v>
      </c>
      <c r="B7" s="15" t="s">
        <v>7</v>
      </c>
      <c r="C7" s="16">
        <v>1.1000000000000001</v>
      </c>
    </row>
    <row r="8" spans="1:3" ht="31.5" x14ac:dyDescent="0.25">
      <c r="A8" s="14" t="s">
        <v>5</v>
      </c>
      <c r="B8" s="15" t="s">
        <v>8</v>
      </c>
      <c r="C8" s="17">
        <v>43</v>
      </c>
    </row>
    <row r="9" spans="1:3" ht="31.5" x14ac:dyDescent="0.25">
      <c r="A9" s="14" t="s">
        <v>9</v>
      </c>
      <c r="B9" s="18" t="s">
        <v>10</v>
      </c>
      <c r="C9" s="19">
        <v>0.59</v>
      </c>
    </row>
    <row r="10" spans="1:3" ht="31.5" x14ac:dyDescent="0.25">
      <c r="A10" s="14" t="s">
        <v>6</v>
      </c>
      <c r="B10" s="15" t="s">
        <v>11</v>
      </c>
      <c r="C10" s="17">
        <v>8784</v>
      </c>
    </row>
    <row r="11" spans="1:3" x14ac:dyDescent="0.25">
      <c r="A11" s="14" t="s">
        <v>12</v>
      </c>
      <c r="B11" s="18" t="s">
        <v>13</v>
      </c>
      <c r="C11" s="17">
        <v>4392</v>
      </c>
    </row>
    <row r="12" spans="1:3" x14ac:dyDescent="0.25">
      <c r="A12" s="14" t="s">
        <v>14</v>
      </c>
      <c r="B12" s="18" t="s">
        <v>15</v>
      </c>
      <c r="C12" s="17">
        <v>4392</v>
      </c>
    </row>
    <row r="13" spans="1:3" x14ac:dyDescent="0.25">
      <c r="A13" s="14" t="s">
        <v>16</v>
      </c>
      <c r="B13" s="18" t="s">
        <v>17</v>
      </c>
      <c r="C13" s="17">
        <v>8784</v>
      </c>
    </row>
    <row r="14" spans="1:3" x14ac:dyDescent="0.25">
      <c r="A14" s="14" t="s">
        <v>18</v>
      </c>
      <c r="B14" s="20" t="s">
        <v>19</v>
      </c>
      <c r="C14" s="17">
        <v>0</v>
      </c>
    </row>
    <row r="15" spans="1:3" x14ac:dyDescent="0.25">
      <c r="A15" s="14" t="s">
        <v>20</v>
      </c>
      <c r="B15" s="20" t="s">
        <v>21</v>
      </c>
      <c r="C15" s="17">
        <v>8784</v>
      </c>
    </row>
    <row r="16" spans="1:3" x14ac:dyDescent="0.25">
      <c r="A16" s="14" t="s">
        <v>22</v>
      </c>
      <c r="B16" s="18" t="s">
        <v>23</v>
      </c>
      <c r="C16" s="17">
        <v>261</v>
      </c>
    </row>
    <row r="17" spans="1:3" ht="21.75" customHeight="1" x14ac:dyDescent="0.25">
      <c r="A17" s="14" t="s">
        <v>24</v>
      </c>
      <c r="B17" s="18" t="s">
        <v>25</v>
      </c>
      <c r="C17" s="17">
        <v>261</v>
      </c>
    </row>
    <row r="18" spans="1:3" ht="57.75" customHeight="1" x14ac:dyDescent="0.25">
      <c r="A18" s="14" t="s">
        <v>26</v>
      </c>
      <c r="B18" s="15" t="s">
        <v>27</v>
      </c>
      <c r="C18" s="17">
        <v>0</v>
      </c>
    </row>
    <row r="19" spans="1:3" x14ac:dyDescent="0.25">
      <c r="A19" s="14" t="s">
        <v>28</v>
      </c>
      <c r="B19" s="18" t="s">
        <v>13</v>
      </c>
      <c r="C19" s="17">
        <v>0</v>
      </c>
    </row>
    <row r="20" spans="1:3" x14ac:dyDescent="0.25">
      <c r="A20" s="14" t="s">
        <v>29</v>
      </c>
      <c r="B20" s="18" t="s">
        <v>15</v>
      </c>
      <c r="C20" s="17">
        <v>0</v>
      </c>
    </row>
    <row r="21" spans="1:3" ht="31.5" x14ac:dyDescent="0.25">
      <c r="A21" s="14" t="s">
        <v>30</v>
      </c>
      <c r="B21" s="18" t="s">
        <v>31</v>
      </c>
      <c r="C21" s="17">
        <v>0</v>
      </c>
    </row>
    <row r="22" spans="1:3" x14ac:dyDescent="0.25">
      <c r="A22" s="14" t="s">
        <v>32</v>
      </c>
      <c r="B22" s="18" t="s">
        <v>23</v>
      </c>
      <c r="C22" s="17">
        <v>0</v>
      </c>
    </row>
    <row r="23" spans="1:3" ht="31.5" x14ac:dyDescent="0.25">
      <c r="A23" s="14" t="s">
        <v>33</v>
      </c>
      <c r="B23" s="18" t="s">
        <v>25</v>
      </c>
      <c r="C23" s="17">
        <v>0</v>
      </c>
    </row>
    <row r="24" spans="1:3" hidden="1" x14ac:dyDescent="0.25">
      <c r="A24" s="14" t="s">
        <v>34</v>
      </c>
      <c r="B24" s="15" t="s">
        <v>35</v>
      </c>
      <c r="C24" s="21" t="s">
        <v>36</v>
      </c>
    </row>
  </sheetData>
  <mergeCells count="2">
    <mergeCell ref="A2:C2"/>
    <mergeCell ref="A3:C3"/>
  </mergeCells>
  <dataValidations count="3">
    <dataValidation type="textLength" operator="lessThanOrEqual" allowBlank="1" showInputMessage="1" showErrorMessage="1" errorTitle="Ошибка" error="Допускается ввод не более 900 символов!" sqref="C24">
      <formula1>900</formula1>
    </dataValidation>
    <dataValidation type="decimal" allowBlank="1" showErrorMessage="1" errorTitle="Ошибка" error="Допускается ввод только неотрицательных чисел!" sqref="C7 C9">
      <formula1>0</formula1>
      <formula2>9.99999999999999E+23</formula2>
    </dataValidation>
    <dataValidation type="whole" allowBlank="1" showErrorMessage="1" errorTitle="Ошибка" error="Допускается ввод только неотрицательных целых чисел!" sqref="C8 C10:C23">
      <formula1>0</formula1>
      <formula2>9.99999999999999E+23</formula2>
    </dataValidation>
  </dataValidations>
  <pageMargins left="0.7" right="0.33"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6"/>
  <sheetViews>
    <sheetView tabSelected="1" topLeftCell="C6" workbookViewId="0">
      <selection activeCell="H12" sqref="H12"/>
    </sheetView>
  </sheetViews>
  <sheetFormatPr defaultRowHeight="11.25" x14ac:dyDescent="0.25"/>
  <cols>
    <col min="1" max="1" width="8" style="37" hidden="1" customWidth="1"/>
    <col min="2" max="2" width="48.28515625" style="37" hidden="1" customWidth="1"/>
    <col min="3" max="3" width="7" style="24" bestFit="1" customWidth="1"/>
    <col min="4" max="4" width="61.85546875" style="24" customWidth="1"/>
    <col min="5" max="5" width="10.85546875" style="24" customWidth="1"/>
    <col min="6" max="6" width="17.85546875" style="24" customWidth="1"/>
    <col min="7" max="7" width="7" style="24" bestFit="1" customWidth="1"/>
    <col min="8" max="8" width="25.140625" style="24" customWidth="1"/>
    <col min="9" max="9" width="40.7109375" style="24" customWidth="1"/>
    <col min="10" max="10" width="11.42578125" style="24" bestFit="1" customWidth="1"/>
    <col min="11" max="11" width="26.5703125" style="24" customWidth="1"/>
    <col min="12" max="12" width="5.7109375" style="24" customWidth="1"/>
    <col min="13" max="13" width="1.7109375" style="24" bestFit="1" customWidth="1"/>
    <col min="14" max="14" width="20.140625" style="24" customWidth="1"/>
    <col min="15" max="15" width="4.42578125" style="24" customWidth="1"/>
    <col min="16" max="20" width="9.140625" style="24"/>
    <col min="21" max="21" width="3.28515625" style="24" bestFit="1" customWidth="1"/>
    <col min="22" max="22" width="9" style="24" bestFit="1" customWidth="1"/>
    <col min="23" max="23" width="2" style="24" bestFit="1" customWidth="1"/>
    <col min="24" max="24" width="7.5703125" style="24" bestFit="1" customWidth="1"/>
    <col min="25" max="28" width="9.140625" style="24"/>
    <col min="29" max="29" width="2" style="24" bestFit="1" customWidth="1"/>
    <col min="30" max="34" width="9.140625" style="24"/>
    <col min="35" max="35" width="3.28515625" style="24" bestFit="1" customWidth="1"/>
    <col min="36" max="36" width="10.28515625" style="24" bestFit="1" customWidth="1"/>
    <col min="37" max="37" width="2" style="24" bestFit="1" customWidth="1"/>
    <col min="38" max="38" width="7.5703125" style="24" bestFit="1" customWidth="1"/>
    <col min="39" max="42" width="9.140625" style="24"/>
    <col min="43" max="43" width="2" style="24" bestFit="1" customWidth="1"/>
    <col min="44" max="254" width="9.140625" style="24"/>
    <col min="255" max="256" width="0" style="24" hidden="1" customWidth="1"/>
    <col min="257" max="257" width="4.85546875" style="24" customWidth="1"/>
    <col min="258" max="258" width="5.7109375" style="24" customWidth="1"/>
    <col min="259" max="259" width="7" style="24" bestFit="1" customWidth="1"/>
    <col min="260" max="260" width="66.42578125" style="24" customWidth="1"/>
    <col min="261" max="261" width="13.7109375" style="24" customWidth="1"/>
    <col min="262" max="262" width="21" style="24" customWidth="1"/>
    <col min="263" max="263" width="7" style="24" bestFit="1" customWidth="1"/>
    <col min="264" max="264" width="25.140625" style="24" customWidth="1"/>
    <col min="265" max="265" width="40.7109375" style="24" customWidth="1"/>
    <col min="266" max="266" width="11.42578125" style="24" bestFit="1" customWidth="1"/>
    <col min="267" max="267" width="26.5703125" style="24" customWidth="1"/>
    <col min="268" max="268" width="5.7109375" style="24" customWidth="1"/>
    <col min="269" max="269" width="1.7109375" style="24" bestFit="1" customWidth="1"/>
    <col min="270" max="270" width="20.140625" style="24" customWidth="1"/>
    <col min="271" max="271" width="4.42578125" style="24" customWidth="1"/>
    <col min="272" max="276" width="9.140625" style="24"/>
    <col min="277" max="277" width="3.28515625" style="24" bestFit="1" customWidth="1"/>
    <col min="278" max="278" width="9" style="24" bestFit="1" customWidth="1"/>
    <col min="279" max="279" width="2" style="24" bestFit="1" customWidth="1"/>
    <col min="280" max="280" width="7.5703125" style="24" bestFit="1" customWidth="1"/>
    <col min="281" max="284" width="9.140625" style="24"/>
    <col min="285" max="285" width="2" style="24" bestFit="1" customWidth="1"/>
    <col min="286" max="290" width="9.140625" style="24"/>
    <col min="291" max="291" width="3.28515625" style="24" bestFit="1" customWidth="1"/>
    <col min="292" max="292" width="10.28515625" style="24" bestFit="1" customWidth="1"/>
    <col min="293" max="293" width="2" style="24" bestFit="1" customWidth="1"/>
    <col min="294" max="294" width="7.5703125" style="24" bestFit="1" customWidth="1"/>
    <col min="295" max="298" width="9.140625" style="24"/>
    <col min="299" max="299" width="2" style="24" bestFit="1" customWidth="1"/>
    <col min="300" max="510" width="9.140625" style="24"/>
    <col min="511" max="512" width="0" style="24" hidden="1" customWidth="1"/>
    <col min="513" max="513" width="4.85546875" style="24" customWidth="1"/>
    <col min="514" max="514" width="5.7109375" style="24" customWidth="1"/>
    <col min="515" max="515" width="7" style="24" bestFit="1" customWidth="1"/>
    <col min="516" max="516" width="66.42578125" style="24" customWidth="1"/>
    <col min="517" max="517" width="13.7109375" style="24" customWidth="1"/>
    <col min="518" max="518" width="21" style="24" customWidth="1"/>
    <col min="519" max="519" width="7" style="24" bestFit="1" customWidth="1"/>
    <col min="520" max="520" width="25.140625" style="24" customWidth="1"/>
    <col min="521" max="521" width="40.7109375" style="24" customWidth="1"/>
    <col min="522" max="522" width="11.42578125" style="24" bestFit="1" customWidth="1"/>
    <col min="523" max="523" width="26.5703125" style="24" customWidth="1"/>
    <col min="524" max="524" width="5.7109375" style="24" customWidth="1"/>
    <col min="525" max="525" width="1.7109375" style="24" bestFit="1" customWidth="1"/>
    <col min="526" max="526" width="20.140625" style="24" customWidth="1"/>
    <col min="527" max="527" width="4.42578125" style="24" customWidth="1"/>
    <col min="528" max="532" width="9.140625" style="24"/>
    <col min="533" max="533" width="3.28515625" style="24" bestFit="1" customWidth="1"/>
    <col min="534" max="534" width="9" style="24" bestFit="1" customWidth="1"/>
    <col min="535" max="535" width="2" style="24" bestFit="1" customWidth="1"/>
    <col min="536" max="536" width="7.5703125" style="24" bestFit="1" customWidth="1"/>
    <col min="537" max="540" width="9.140625" style="24"/>
    <col min="541" max="541" width="2" style="24" bestFit="1" customWidth="1"/>
    <col min="542" max="546" width="9.140625" style="24"/>
    <col min="547" max="547" width="3.28515625" style="24" bestFit="1" customWidth="1"/>
    <col min="548" max="548" width="10.28515625" style="24" bestFit="1" customWidth="1"/>
    <col min="549" max="549" width="2" style="24" bestFit="1" customWidth="1"/>
    <col min="550" max="550" width="7.5703125" style="24" bestFit="1" customWidth="1"/>
    <col min="551" max="554" width="9.140625" style="24"/>
    <col min="555" max="555" width="2" style="24" bestFit="1" customWidth="1"/>
    <col min="556" max="766" width="9.140625" style="24"/>
    <col min="767" max="768" width="0" style="24" hidden="1" customWidth="1"/>
    <col min="769" max="769" width="4.85546875" style="24" customWidth="1"/>
    <col min="770" max="770" width="5.7109375" style="24" customWidth="1"/>
    <col min="771" max="771" width="7" style="24" bestFit="1" customWidth="1"/>
    <col min="772" max="772" width="66.42578125" style="24" customWidth="1"/>
    <col min="773" max="773" width="13.7109375" style="24" customWidth="1"/>
    <col min="774" max="774" width="21" style="24" customWidth="1"/>
    <col min="775" max="775" width="7" style="24" bestFit="1" customWidth="1"/>
    <col min="776" max="776" width="25.140625" style="24" customWidth="1"/>
    <col min="777" max="777" width="40.7109375" style="24" customWidth="1"/>
    <col min="778" max="778" width="11.42578125" style="24" bestFit="1" customWidth="1"/>
    <col min="779" max="779" width="26.5703125" style="24" customWidth="1"/>
    <col min="780" max="780" width="5.7109375" style="24" customWidth="1"/>
    <col min="781" max="781" width="1.7109375" style="24" bestFit="1" customWidth="1"/>
    <col min="782" max="782" width="20.140625" style="24" customWidth="1"/>
    <col min="783" max="783" width="4.42578125" style="24" customWidth="1"/>
    <col min="784" max="788" width="9.140625" style="24"/>
    <col min="789" max="789" width="3.28515625" style="24" bestFit="1" customWidth="1"/>
    <col min="790" max="790" width="9" style="24" bestFit="1" customWidth="1"/>
    <col min="791" max="791" width="2" style="24" bestFit="1" customWidth="1"/>
    <col min="792" max="792" width="7.5703125" style="24" bestFit="1" customWidth="1"/>
    <col min="793" max="796" width="9.140625" style="24"/>
    <col min="797" max="797" width="2" style="24" bestFit="1" customWidth="1"/>
    <col min="798" max="802" width="9.140625" style="24"/>
    <col min="803" max="803" width="3.28515625" style="24" bestFit="1" customWidth="1"/>
    <col min="804" max="804" width="10.28515625" style="24" bestFit="1" customWidth="1"/>
    <col min="805" max="805" width="2" style="24" bestFit="1" customWidth="1"/>
    <col min="806" max="806" width="7.5703125" style="24" bestFit="1" customWidth="1"/>
    <col min="807" max="810" width="9.140625" style="24"/>
    <col min="811" max="811" width="2" style="24" bestFit="1" customWidth="1"/>
    <col min="812" max="1022" width="9.140625" style="24"/>
    <col min="1023" max="1024" width="0" style="24" hidden="1" customWidth="1"/>
    <col min="1025" max="1025" width="4.85546875" style="24" customWidth="1"/>
    <col min="1026" max="1026" width="5.7109375" style="24" customWidth="1"/>
    <col min="1027" max="1027" width="7" style="24" bestFit="1" customWidth="1"/>
    <col min="1028" max="1028" width="66.42578125" style="24" customWidth="1"/>
    <col min="1029" max="1029" width="13.7109375" style="24" customWidth="1"/>
    <col min="1030" max="1030" width="21" style="24" customWidth="1"/>
    <col min="1031" max="1031" width="7" style="24" bestFit="1" customWidth="1"/>
    <col min="1032" max="1032" width="25.140625" style="24" customWidth="1"/>
    <col min="1033" max="1033" width="40.7109375" style="24" customWidth="1"/>
    <col min="1034" max="1034" width="11.42578125" style="24" bestFit="1" customWidth="1"/>
    <col min="1035" max="1035" width="26.5703125" style="24" customWidth="1"/>
    <col min="1036" max="1036" width="5.7109375" style="24" customWidth="1"/>
    <col min="1037" max="1037" width="1.7109375" style="24" bestFit="1" customWidth="1"/>
    <col min="1038" max="1038" width="20.140625" style="24" customWidth="1"/>
    <col min="1039" max="1039" width="4.42578125" style="24" customWidth="1"/>
    <col min="1040" max="1044" width="9.140625" style="24"/>
    <col min="1045" max="1045" width="3.28515625" style="24" bestFit="1" customWidth="1"/>
    <col min="1046" max="1046" width="9" style="24" bestFit="1" customWidth="1"/>
    <col min="1047" max="1047" width="2" style="24" bestFit="1" customWidth="1"/>
    <col min="1048" max="1048" width="7.5703125" style="24" bestFit="1" customWidth="1"/>
    <col min="1049" max="1052" width="9.140625" style="24"/>
    <col min="1053" max="1053" width="2" style="24" bestFit="1" customWidth="1"/>
    <col min="1054" max="1058" width="9.140625" style="24"/>
    <col min="1059" max="1059" width="3.28515625" style="24" bestFit="1" customWidth="1"/>
    <col min="1060" max="1060" width="10.28515625" style="24" bestFit="1" customWidth="1"/>
    <col min="1061" max="1061" width="2" style="24" bestFit="1" customWidth="1"/>
    <col min="1062" max="1062" width="7.5703125" style="24" bestFit="1" customWidth="1"/>
    <col min="1063" max="1066" width="9.140625" style="24"/>
    <col min="1067" max="1067" width="2" style="24" bestFit="1" customWidth="1"/>
    <col min="1068" max="1278" width="9.140625" style="24"/>
    <col min="1279" max="1280" width="0" style="24" hidden="1" customWidth="1"/>
    <col min="1281" max="1281" width="4.85546875" style="24" customWidth="1"/>
    <col min="1282" max="1282" width="5.7109375" style="24" customWidth="1"/>
    <col min="1283" max="1283" width="7" style="24" bestFit="1" customWidth="1"/>
    <col min="1284" max="1284" width="66.42578125" style="24" customWidth="1"/>
    <col min="1285" max="1285" width="13.7109375" style="24" customWidth="1"/>
    <col min="1286" max="1286" width="21" style="24" customWidth="1"/>
    <col min="1287" max="1287" width="7" style="24" bestFit="1" customWidth="1"/>
    <col min="1288" max="1288" width="25.140625" style="24" customWidth="1"/>
    <col min="1289" max="1289" width="40.7109375" style="24" customWidth="1"/>
    <col min="1290" max="1290" width="11.42578125" style="24" bestFit="1" customWidth="1"/>
    <col min="1291" max="1291" width="26.5703125" style="24" customWidth="1"/>
    <col min="1292" max="1292" width="5.7109375" style="24" customWidth="1"/>
    <col min="1293" max="1293" width="1.7109375" style="24" bestFit="1" customWidth="1"/>
    <col min="1294" max="1294" width="20.140625" style="24" customWidth="1"/>
    <col min="1295" max="1295" width="4.42578125" style="24" customWidth="1"/>
    <col min="1296" max="1300" width="9.140625" style="24"/>
    <col min="1301" max="1301" width="3.28515625" style="24" bestFit="1" customWidth="1"/>
    <col min="1302" max="1302" width="9" style="24" bestFit="1" customWidth="1"/>
    <col min="1303" max="1303" width="2" style="24" bestFit="1" customWidth="1"/>
    <col min="1304" max="1304" width="7.5703125" style="24" bestFit="1" customWidth="1"/>
    <col min="1305" max="1308" width="9.140625" style="24"/>
    <col min="1309" max="1309" width="2" style="24" bestFit="1" customWidth="1"/>
    <col min="1310" max="1314" width="9.140625" style="24"/>
    <col min="1315" max="1315" width="3.28515625" style="24" bestFit="1" customWidth="1"/>
    <col min="1316" max="1316" width="10.28515625" style="24" bestFit="1" customWidth="1"/>
    <col min="1317" max="1317" width="2" style="24" bestFit="1" customWidth="1"/>
    <col min="1318" max="1318" width="7.5703125" style="24" bestFit="1" customWidth="1"/>
    <col min="1319" max="1322" width="9.140625" style="24"/>
    <col min="1323" max="1323" width="2" style="24" bestFit="1" customWidth="1"/>
    <col min="1324" max="1534" width="9.140625" style="24"/>
    <col min="1535" max="1536" width="0" style="24" hidden="1" customWidth="1"/>
    <col min="1537" max="1537" width="4.85546875" style="24" customWidth="1"/>
    <col min="1538" max="1538" width="5.7109375" style="24" customWidth="1"/>
    <col min="1539" max="1539" width="7" style="24" bestFit="1" customWidth="1"/>
    <col min="1540" max="1540" width="66.42578125" style="24" customWidth="1"/>
    <col min="1541" max="1541" width="13.7109375" style="24" customWidth="1"/>
    <col min="1542" max="1542" width="21" style="24" customWidth="1"/>
    <col min="1543" max="1543" width="7" style="24" bestFit="1" customWidth="1"/>
    <col min="1544" max="1544" width="25.140625" style="24" customWidth="1"/>
    <col min="1545" max="1545" width="40.7109375" style="24" customWidth="1"/>
    <col min="1546" max="1546" width="11.42578125" style="24" bestFit="1" customWidth="1"/>
    <col min="1547" max="1547" width="26.5703125" style="24" customWidth="1"/>
    <col min="1548" max="1548" width="5.7109375" style="24" customWidth="1"/>
    <col min="1549" max="1549" width="1.7109375" style="24" bestFit="1" customWidth="1"/>
    <col min="1550" max="1550" width="20.140625" style="24" customWidth="1"/>
    <col min="1551" max="1551" width="4.42578125" style="24" customWidth="1"/>
    <col min="1552" max="1556" width="9.140625" style="24"/>
    <col min="1557" max="1557" width="3.28515625" style="24" bestFit="1" customWidth="1"/>
    <col min="1558" max="1558" width="9" style="24" bestFit="1" customWidth="1"/>
    <col min="1559" max="1559" width="2" style="24" bestFit="1" customWidth="1"/>
    <col min="1560" max="1560" width="7.5703125" style="24" bestFit="1" customWidth="1"/>
    <col min="1561" max="1564" width="9.140625" style="24"/>
    <col min="1565" max="1565" width="2" style="24" bestFit="1" customWidth="1"/>
    <col min="1566" max="1570" width="9.140625" style="24"/>
    <col min="1571" max="1571" width="3.28515625" style="24" bestFit="1" customWidth="1"/>
    <col min="1572" max="1572" width="10.28515625" style="24" bestFit="1" customWidth="1"/>
    <col min="1573" max="1573" width="2" style="24" bestFit="1" customWidth="1"/>
    <col min="1574" max="1574" width="7.5703125" style="24" bestFit="1" customWidth="1"/>
    <col min="1575" max="1578" width="9.140625" style="24"/>
    <col min="1579" max="1579" width="2" style="24" bestFit="1" customWidth="1"/>
    <col min="1580" max="1790" width="9.140625" style="24"/>
    <col min="1791" max="1792" width="0" style="24" hidden="1" customWidth="1"/>
    <col min="1793" max="1793" width="4.85546875" style="24" customWidth="1"/>
    <col min="1794" max="1794" width="5.7109375" style="24" customWidth="1"/>
    <col min="1795" max="1795" width="7" style="24" bestFit="1" customWidth="1"/>
    <col min="1796" max="1796" width="66.42578125" style="24" customWidth="1"/>
    <col min="1797" max="1797" width="13.7109375" style="24" customWidth="1"/>
    <col min="1798" max="1798" width="21" style="24" customWidth="1"/>
    <col min="1799" max="1799" width="7" style="24" bestFit="1" customWidth="1"/>
    <col min="1800" max="1800" width="25.140625" style="24" customWidth="1"/>
    <col min="1801" max="1801" width="40.7109375" style="24" customWidth="1"/>
    <col min="1802" max="1802" width="11.42578125" style="24" bestFit="1" customWidth="1"/>
    <col min="1803" max="1803" width="26.5703125" style="24" customWidth="1"/>
    <col min="1804" max="1804" width="5.7109375" style="24" customWidth="1"/>
    <col min="1805" max="1805" width="1.7109375" style="24" bestFit="1" customWidth="1"/>
    <col min="1806" max="1806" width="20.140625" style="24" customWidth="1"/>
    <col min="1807" max="1807" width="4.42578125" style="24" customWidth="1"/>
    <col min="1808" max="1812" width="9.140625" style="24"/>
    <col min="1813" max="1813" width="3.28515625" style="24" bestFit="1" customWidth="1"/>
    <col min="1814" max="1814" width="9" style="24" bestFit="1" customWidth="1"/>
    <col min="1815" max="1815" width="2" style="24" bestFit="1" customWidth="1"/>
    <col min="1816" max="1816" width="7.5703125" style="24" bestFit="1" customWidth="1"/>
    <col min="1817" max="1820" width="9.140625" style="24"/>
    <col min="1821" max="1821" width="2" style="24" bestFit="1" customWidth="1"/>
    <col min="1822" max="1826" width="9.140625" style="24"/>
    <col min="1827" max="1827" width="3.28515625" style="24" bestFit="1" customWidth="1"/>
    <col min="1828" max="1828" width="10.28515625" style="24" bestFit="1" customWidth="1"/>
    <col min="1829" max="1829" width="2" style="24" bestFit="1" customWidth="1"/>
    <col min="1830" max="1830" width="7.5703125" style="24" bestFit="1" customWidth="1"/>
    <col min="1831" max="1834" width="9.140625" style="24"/>
    <col min="1835" max="1835" width="2" style="24" bestFit="1" customWidth="1"/>
    <col min="1836" max="2046" width="9.140625" style="24"/>
    <col min="2047" max="2048" width="0" style="24" hidden="1" customWidth="1"/>
    <col min="2049" max="2049" width="4.85546875" style="24" customWidth="1"/>
    <col min="2050" max="2050" width="5.7109375" style="24" customWidth="1"/>
    <col min="2051" max="2051" width="7" style="24" bestFit="1" customWidth="1"/>
    <col min="2052" max="2052" width="66.42578125" style="24" customWidth="1"/>
    <col min="2053" max="2053" width="13.7109375" style="24" customWidth="1"/>
    <col min="2054" max="2054" width="21" style="24" customWidth="1"/>
    <col min="2055" max="2055" width="7" style="24" bestFit="1" customWidth="1"/>
    <col min="2056" max="2056" width="25.140625" style="24" customWidth="1"/>
    <col min="2057" max="2057" width="40.7109375" style="24" customWidth="1"/>
    <col min="2058" max="2058" width="11.42578125" style="24" bestFit="1" customWidth="1"/>
    <col min="2059" max="2059" width="26.5703125" style="24" customWidth="1"/>
    <col min="2060" max="2060" width="5.7109375" style="24" customWidth="1"/>
    <col min="2061" max="2061" width="1.7109375" style="24" bestFit="1" customWidth="1"/>
    <col min="2062" max="2062" width="20.140625" style="24" customWidth="1"/>
    <col min="2063" max="2063" width="4.42578125" style="24" customWidth="1"/>
    <col min="2064" max="2068" width="9.140625" style="24"/>
    <col min="2069" max="2069" width="3.28515625" style="24" bestFit="1" customWidth="1"/>
    <col min="2070" max="2070" width="9" style="24" bestFit="1" customWidth="1"/>
    <col min="2071" max="2071" width="2" style="24" bestFit="1" customWidth="1"/>
    <col min="2072" max="2072" width="7.5703125" style="24" bestFit="1" customWidth="1"/>
    <col min="2073" max="2076" width="9.140625" style="24"/>
    <col min="2077" max="2077" width="2" style="24" bestFit="1" customWidth="1"/>
    <col min="2078" max="2082" width="9.140625" style="24"/>
    <col min="2083" max="2083" width="3.28515625" style="24" bestFit="1" customWidth="1"/>
    <col min="2084" max="2084" width="10.28515625" style="24" bestFit="1" customWidth="1"/>
    <col min="2085" max="2085" width="2" style="24" bestFit="1" customWidth="1"/>
    <col min="2086" max="2086" width="7.5703125" style="24" bestFit="1" customWidth="1"/>
    <col min="2087" max="2090" width="9.140625" style="24"/>
    <col min="2091" max="2091" width="2" style="24" bestFit="1" customWidth="1"/>
    <col min="2092" max="2302" width="9.140625" style="24"/>
    <col min="2303" max="2304" width="0" style="24" hidden="1" customWidth="1"/>
    <col min="2305" max="2305" width="4.85546875" style="24" customWidth="1"/>
    <col min="2306" max="2306" width="5.7109375" style="24" customWidth="1"/>
    <col min="2307" max="2307" width="7" style="24" bestFit="1" customWidth="1"/>
    <col min="2308" max="2308" width="66.42578125" style="24" customWidth="1"/>
    <col min="2309" max="2309" width="13.7109375" style="24" customWidth="1"/>
    <col min="2310" max="2310" width="21" style="24" customWidth="1"/>
    <col min="2311" max="2311" width="7" style="24" bestFit="1" customWidth="1"/>
    <col min="2312" max="2312" width="25.140625" style="24" customWidth="1"/>
    <col min="2313" max="2313" width="40.7109375" style="24" customWidth="1"/>
    <col min="2314" max="2314" width="11.42578125" style="24" bestFit="1" customWidth="1"/>
    <col min="2315" max="2315" width="26.5703125" style="24" customWidth="1"/>
    <col min="2316" max="2316" width="5.7109375" style="24" customWidth="1"/>
    <col min="2317" max="2317" width="1.7109375" style="24" bestFit="1" customWidth="1"/>
    <col min="2318" max="2318" width="20.140625" style="24" customWidth="1"/>
    <col min="2319" max="2319" width="4.42578125" style="24" customWidth="1"/>
    <col min="2320" max="2324" width="9.140625" style="24"/>
    <col min="2325" max="2325" width="3.28515625" style="24" bestFit="1" customWidth="1"/>
    <col min="2326" max="2326" width="9" style="24" bestFit="1" customWidth="1"/>
    <col min="2327" max="2327" width="2" style="24" bestFit="1" customWidth="1"/>
    <col min="2328" max="2328" width="7.5703125" style="24" bestFit="1" customWidth="1"/>
    <col min="2329" max="2332" width="9.140625" style="24"/>
    <col min="2333" max="2333" width="2" style="24" bestFit="1" customWidth="1"/>
    <col min="2334" max="2338" width="9.140625" style="24"/>
    <col min="2339" max="2339" width="3.28515625" style="24" bestFit="1" customWidth="1"/>
    <col min="2340" max="2340" width="10.28515625" style="24" bestFit="1" customWidth="1"/>
    <col min="2341" max="2341" width="2" style="24" bestFit="1" customWidth="1"/>
    <col min="2342" max="2342" width="7.5703125" style="24" bestFit="1" customWidth="1"/>
    <col min="2343" max="2346" width="9.140625" style="24"/>
    <col min="2347" max="2347" width="2" style="24" bestFit="1" customWidth="1"/>
    <col min="2348" max="2558" width="9.140625" style="24"/>
    <col min="2559" max="2560" width="0" style="24" hidden="1" customWidth="1"/>
    <col min="2561" max="2561" width="4.85546875" style="24" customWidth="1"/>
    <col min="2562" max="2562" width="5.7109375" style="24" customWidth="1"/>
    <col min="2563" max="2563" width="7" style="24" bestFit="1" customWidth="1"/>
    <col min="2564" max="2564" width="66.42578125" style="24" customWidth="1"/>
    <col min="2565" max="2565" width="13.7109375" style="24" customWidth="1"/>
    <col min="2566" max="2566" width="21" style="24" customWidth="1"/>
    <col min="2567" max="2567" width="7" style="24" bestFit="1" customWidth="1"/>
    <col min="2568" max="2568" width="25.140625" style="24" customWidth="1"/>
    <col min="2569" max="2569" width="40.7109375" style="24" customWidth="1"/>
    <col min="2570" max="2570" width="11.42578125" style="24" bestFit="1" customWidth="1"/>
    <col min="2571" max="2571" width="26.5703125" style="24" customWidth="1"/>
    <col min="2572" max="2572" width="5.7109375" style="24" customWidth="1"/>
    <col min="2573" max="2573" width="1.7109375" style="24" bestFit="1" customWidth="1"/>
    <col min="2574" max="2574" width="20.140625" style="24" customWidth="1"/>
    <col min="2575" max="2575" width="4.42578125" style="24" customWidth="1"/>
    <col min="2576" max="2580" width="9.140625" style="24"/>
    <col min="2581" max="2581" width="3.28515625" style="24" bestFit="1" customWidth="1"/>
    <col min="2582" max="2582" width="9" style="24" bestFit="1" customWidth="1"/>
    <col min="2583" max="2583" width="2" style="24" bestFit="1" customWidth="1"/>
    <col min="2584" max="2584" width="7.5703125" style="24" bestFit="1" customWidth="1"/>
    <col min="2585" max="2588" width="9.140625" style="24"/>
    <col min="2589" max="2589" width="2" style="24" bestFit="1" customWidth="1"/>
    <col min="2590" max="2594" width="9.140625" style="24"/>
    <col min="2595" max="2595" width="3.28515625" style="24" bestFit="1" customWidth="1"/>
    <col min="2596" max="2596" width="10.28515625" style="24" bestFit="1" customWidth="1"/>
    <col min="2597" max="2597" width="2" style="24" bestFit="1" customWidth="1"/>
    <col min="2598" max="2598" width="7.5703125" style="24" bestFit="1" customWidth="1"/>
    <col min="2599" max="2602" width="9.140625" style="24"/>
    <col min="2603" max="2603" width="2" style="24" bestFit="1" customWidth="1"/>
    <col min="2604" max="2814" width="9.140625" style="24"/>
    <col min="2815" max="2816" width="0" style="24" hidden="1" customWidth="1"/>
    <col min="2817" max="2817" width="4.85546875" style="24" customWidth="1"/>
    <col min="2818" max="2818" width="5.7109375" style="24" customWidth="1"/>
    <col min="2819" max="2819" width="7" style="24" bestFit="1" customWidth="1"/>
    <col min="2820" max="2820" width="66.42578125" style="24" customWidth="1"/>
    <col min="2821" max="2821" width="13.7109375" style="24" customWidth="1"/>
    <col min="2822" max="2822" width="21" style="24" customWidth="1"/>
    <col min="2823" max="2823" width="7" style="24" bestFit="1" customWidth="1"/>
    <col min="2824" max="2824" width="25.140625" style="24" customWidth="1"/>
    <col min="2825" max="2825" width="40.7109375" style="24" customWidth="1"/>
    <col min="2826" max="2826" width="11.42578125" style="24" bestFit="1" customWidth="1"/>
    <col min="2827" max="2827" width="26.5703125" style="24" customWidth="1"/>
    <col min="2828" max="2828" width="5.7109375" style="24" customWidth="1"/>
    <col min="2829" max="2829" width="1.7109375" style="24" bestFit="1" customWidth="1"/>
    <col min="2830" max="2830" width="20.140625" style="24" customWidth="1"/>
    <col min="2831" max="2831" width="4.42578125" style="24" customWidth="1"/>
    <col min="2832" max="2836" width="9.140625" style="24"/>
    <col min="2837" max="2837" width="3.28515625" style="24" bestFit="1" customWidth="1"/>
    <col min="2838" max="2838" width="9" style="24" bestFit="1" customWidth="1"/>
    <col min="2839" max="2839" width="2" style="24" bestFit="1" customWidth="1"/>
    <col min="2840" max="2840" width="7.5703125" style="24" bestFit="1" customWidth="1"/>
    <col min="2841" max="2844" width="9.140625" style="24"/>
    <col min="2845" max="2845" width="2" style="24" bestFit="1" customWidth="1"/>
    <col min="2846" max="2850" width="9.140625" style="24"/>
    <col min="2851" max="2851" width="3.28515625" style="24" bestFit="1" customWidth="1"/>
    <col min="2852" max="2852" width="10.28515625" style="24" bestFit="1" customWidth="1"/>
    <col min="2853" max="2853" width="2" style="24" bestFit="1" customWidth="1"/>
    <col min="2854" max="2854" width="7.5703125" style="24" bestFit="1" customWidth="1"/>
    <col min="2855" max="2858" width="9.140625" style="24"/>
    <col min="2859" max="2859" width="2" style="24" bestFit="1" customWidth="1"/>
    <col min="2860" max="3070" width="9.140625" style="24"/>
    <col min="3071" max="3072" width="0" style="24" hidden="1" customWidth="1"/>
    <col min="3073" max="3073" width="4.85546875" style="24" customWidth="1"/>
    <col min="3074" max="3074" width="5.7109375" style="24" customWidth="1"/>
    <col min="3075" max="3075" width="7" style="24" bestFit="1" customWidth="1"/>
    <col min="3076" max="3076" width="66.42578125" style="24" customWidth="1"/>
    <col min="3077" max="3077" width="13.7109375" style="24" customWidth="1"/>
    <col min="3078" max="3078" width="21" style="24" customWidth="1"/>
    <col min="3079" max="3079" width="7" style="24" bestFit="1" customWidth="1"/>
    <col min="3080" max="3080" width="25.140625" style="24" customWidth="1"/>
    <col min="3081" max="3081" width="40.7109375" style="24" customWidth="1"/>
    <col min="3082" max="3082" width="11.42578125" style="24" bestFit="1" customWidth="1"/>
    <col min="3083" max="3083" width="26.5703125" style="24" customWidth="1"/>
    <col min="3084" max="3084" width="5.7109375" style="24" customWidth="1"/>
    <col min="3085" max="3085" width="1.7109375" style="24" bestFit="1" customWidth="1"/>
    <col min="3086" max="3086" width="20.140625" style="24" customWidth="1"/>
    <col min="3087" max="3087" width="4.42578125" style="24" customWidth="1"/>
    <col min="3088" max="3092" width="9.140625" style="24"/>
    <col min="3093" max="3093" width="3.28515625" style="24" bestFit="1" customWidth="1"/>
    <col min="3094" max="3094" width="9" style="24" bestFit="1" customWidth="1"/>
    <col min="3095" max="3095" width="2" style="24" bestFit="1" customWidth="1"/>
    <col min="3096" max="3096" width="7.5703125" style="24" bestFit="1" customWidth="1"/>
    <col min="3097" max="3100" width="9.140625" style="24"/>
    <col min="3101" max="3101" width="2" style="24" bestFit="1" customWidth="1"/>
    <col min="3102" max="3106" width="9.140625" style="24"/>
    <col min="3107" max="3107" width="3.28515625" style="24" bestFit="1" customWidth="1"/>
    <col min="3108" max="3108" width="10.28515625" style="24" bestFit="1" customWidth="1"/>
    <col min="3109" max="3109" width="2" style="24" bestFit="1" customWidth="1"/>
    <col min="3110" max="3110" width="7.5703125" style="24" bestFit="1" customWidth="1"/>
    <col min="3111" max="3114" width="9.140625" style="24"/>
    <col min="3115" max="3115" width="2" style="24" bestFit="1" customWidth="1"/>
    <col min="3116" max="3326" width="9.140625" style="24"/>
    <col min="3327" max="3328" width="0" style="24" hidden="1" customWidth="1"/>
    <col min="3329" max="3329" width="4.85546875" style="24" customWidth="1"/>
    <col min="3330" max="3330" width="5.7109375" style="24" customWidth="1"/>
    <col min="3331" max="3331" width="7" style="24" bestFit="1" customWidth="1"/>
    <col min="3332" max="3332" width="66.42578125" style="24" customWidth="1"/>
    <col min="3333" max="3333" width="13.7109375" style="24" customWidth="1"/>
    <col min="3334" max="3334" width="21" style="24" customWidth="1"/>
    <col min="3335" max="3335" width="7" style="24" bestFit="1" customWidth="1"/>
    <col min="3336" max="3336" width="25.140625" style="24" customWidth="1"/>
    <col min="3337" max="3337" width="40.7109375" style="24" customWidth="1"/>
    <col min="3338" max="3338" width="11.42578125" style="24" bestFit="1" customWidth="1"/>
    <col min="3339" max="3339" width="26.5703125" style="24" customWidth="1"/>
    <col min="3340" max="3340" width="5.7109375" style="24" customWidth="1"/>
    <col min="3341" max="3341" width="1.7109375" style="24" bestFit="1" customWidth="1"/>
    <col min="3342" max="3342" width="20.140625" style="24" customWidth="1"/>
    <col min="3343" max="3343" width="4.42578125" style="24" customWidth="1"/>
    <col min="3344" max="3348" width="9.140625" style="24"/>
    <col min="3349" max="3349" width="3.28515625" style="24" bestFit="1" customWidth="1"/>
    <col min="3350" max="3350" width="9" style="24" bestFit="1" customWidth="1"/>
    <col min="3351" max="3351" width="2" style="24" bestFit="1" customWidth="1"/>
    <col min="3352" max="3352" width="7.5703125" style="24" bestFit="1" customWidth="1"/>
    <col min="3353" max="3356" width="9.140625" style="24"/>
    <col min="3357" max="3357" width="2" style="24" bestFit="1" customWidth="1"/>
    <col min="3358" max="3362" width="9.140625" style="24"/>
    <col min="3363" max="3363" width="3.28515625" style="24" bestFit="1" customWidth="1"/>
    <col min="3364" max="3364" width="10.28515625" style="24" bestFit="1" customWidth="1"/>
    <col min="3365" max="3365" width="2" style="24" bestFit="1" customWidth="1"/>
    <col min="3366" max="3366" width="7.5703125" style="24" bestFit="1" customWidth="1"/>
    <col min="3367" max="3370" width="9.140625" style="24"/>
    <col min="3371" max="3371" width="2" style="24" bestFit="1" customWidth="1"/>
    <col min="3372" max="3582" width="9.140625" style="24"/>
    <col min="3583" max="3584" width="0" style="24" hidden="1" customWidth="1"/>
    <col min="3585" max="3585" width="4.85546875" style="24" customWidth="1"/>
    <col min="3586" max="3586" width="5.7109375" style="24" customWidth="1"/>
    <col min="3587" max="3587" width="7" style="24" bestFit="1" customWidth="1"/>
    <col min="3588" max="3588" width="66.42578125" style="24" customWidth="1"/>
    <col min="3589" max="3589" width="13.7109375" style="24" customWidth="1"/>
    <col min="3590" max="3590" width="21" style="24" customWidth="1"/>
    <col min="3591" max="3591" width="7" style="24" bestFit="1" customWidth="1"/>
    <col min="3592" max="3592" width="25.140625" style="24" customWidth="1"/>
    <col min="3593" max="3593" width="40.7109375" style="24" customWidth="1"/>
    <col min="3594" max="3594" width="11.42578125" style="24" bestFit="1" customWidth="1"/>
    <col min="3595" max="3595" width="26.5703125" style="24" customWidth="1"/>
    <col min="3596" max="3596" width="5.7109375" style="24" customWidth="1"/>
    <col min="3597" max="3597" width="1.7109375" style="24" bestFit="1" customWidth="1"/>
    <col min="3598" max="3598" width="20.140625" style="24" customWidth="1"/>
    <col min="3599" max="3599" width="4.42578125" style="24" customWidth="1"/>
    <col min="3600" max="3604" width="9.140625" style="24"/>
    <col min="3605" max="3605" width="3.28515625" style="24" bestFit="1" customWidth="1"/>
    <col min="3606" max="3606" width="9" style="24" bestFit="1" customWidth="1"/>
    <col min="3607" max="3607" width="2" style="24" bestFit="1" customWidth="1"/>
    <col min="3608" max="3608" width="7.5703125" style="24" bestFit="1" customWidth="1"/>
    <col min="3609" max="3612" width="9.140625" style="24"/>
    <col min="3613" max="3613" width="2" style="24" bestFit="1" customWidth="1"/>
    <col min="3614" max="3618" width="9.140625" style="24"/>
    <col min="3619" max="3619" width="3.28515625" style="24" bestFit="1" customWidth="1"/>
    <col min="3620" max="3620" width="10.28515625" style="24" bestFit="1" customWidth="1"/>
    <col min="3621" max="3621" width="2" style="24" bestFit="1" customWidth="1"/>
    <col min="3622" max="3622" width="7.5703125" style="24" bestFit="1" customWidth="1"/>
    <col min="3623" max="3626" width="9.140625" style="24"/>
    <col min="3627" max="3627" width="2" style="24" bestFit="1" customWidth="1"/>
    <col min="3628" max="3838" width="9.140625" style="24"/>
    <col min="3839" max="3840" width="0" style="24" hidden="1" customWidth="1"/>
    <col min="3841" max="3841" width="4.85546875" style="24" customWidth="1"/>
    <col min="3842" max="3842" width="5.7109375" style="24" customWidth="1"/>
    <col min="3843" max="3843" width="7" style="24" bestFit="1" customWidth="1"/>
    <col min="3844" max="3844" width="66.42578125" style="24" customWidth="1"/>
    <col min="3845" max="3845" width="13.7109375" style="24" customWidth="1"/>
    <col min="3846" max="3846" width="21" style="24" customWidth="1"/>
    <col min="3847" max="3847" width="7" style="24" bestFit="1" customWidth="1"/>
    <col min="3848" max="3848" width="25.140625" style="24" customWidth="1"/>
    <col min="3849" max="3849" width="40.7109375" style="24" customWidth="1"/>
    <col min="3850" max="3850" width="11.42578125" style="24" bestFit="1" customWidth="1"/>
    <col min="3851" max="3851" width="26.5703125" style="24" customWidth="1"/>
    <col min="3852" max="3852" width="5.7109375" style="24" customWidth="1"/>
    <col min="3853" max="3853" width="1.7109375" style="24" bestFit="1" customWidth="1"/>
    <col min="3854" max="3854" width="20.140625" style="24" customWidth="1"/>
    <col min="3855" max="3855" width="4.42578125" style="24" customWidth="1"/>
    <col min="3856" max="3860" width="9.140625" style="24"/>
    <col min="3861" max="3861" width="3.28515625" style="24" bestFit="1" customWidth="1"/>
    <col min="3862" max="3862" width="9" style="24" bestFit="1" customWidth="1"/>
    <col min="3863" max="3863" width="2" style="24" bestFit="1" customWidth="1"/>
    <col min="3864" max="3864" width="7.5703125" style="24" bestFit="1" customWidth="1"/>
    <col min="3865" max="3868" width="9.140625" style="24"/>
    <col min="3869" max="3869" width="2" style="24" bestFit="1" customWidth="1"/>
    <col min="3870" max="3874" width="9.140625" style="24"/>
    <col min="3875" max="3875" width="3.28515625" style="24" bestFit="1" customWidth="1"/>
    <col min="3876" max="3876" width="10.28515625" style="24" bestFit="1" customWidth="1"/>
    <col min="3877" max="3877" width="2" style="24" bestFit="1" customWidth="1"/>
    <col min="3878" max="3878" width="7.5703125" style="24" bestFit="1" customWidth="1"/>
    <col min="3879" max="3882" width="9.140625" style="24"/>
    <col min="3883" max="3883" width="2" style="24" bestFit="1" customWidth="1"/>
    <col min="3884" max="4094" width="9.140625" style="24"/>
    <col min="4095" max="4096" width="0" style="24" hidden="1" customWidth="1"/>
    <col min="4097" max="4097" width="4.85546875" style="24" customWidth="1"/>
    <col min="4098" max="4098" width="5.7109375" style="24" customWidth="1"/>
    <col min="4099" max="4099" width="7" style="24" bestFit="1" customWidth="1"/>
    <col min="4100" max="4100" width="66.42578125" style="24" customWidth="1"/>
    <col min="4101" max="4101" width="13.7109375" style="24" customWidth="1"/>
    <col min="4102" max="4102" width="21" style="24" customWidth="1"/>
    <col min="4103" max="4103" width="7" style="24" bestFit="1" customWidth="1"/>
    <col min="4104" max="4104" width="25.140625" style="24" customWidth="1"/>
    <col min="4105" max="4105" width="40.7109375" style="24" customWidth="1"/>
    <col min="4106" max="4106" width="11.42578125" style="24" bestFit="1" customWidth="1"/>
    <col min="4107" max="4107" width="26.5703125" style="24" customWidth="1"/>
    <col min="4108" max="4108" width="5.7109375" style="24" customWidth="1"/>
    <col min="4109" max="4109" width="1.7109375" style="24" bestFit="1" customWidth="1"/>
    <col min="4110" max="4110" width="20.140625" style="24" customWidth="1"/>
    <col min="4111" max="4111" width="4.42578125" style="24" customWidth="1"/>
    <col min="4112" max="4116" width="9.140625" style="24"/>
    <col min="4117" max="4117" width="3.28515625" style="24" bestFit="1" customWidth="1"/>
    <col min="4118" max="4118" width="9" style="24" bestFit="1" customWidth="1"/>
    <col min="4119" max="4119" width="2" style="24" bestFit="1" customWidth="1"/>
    <col min="4120" max="4120" width="7.5703125" style="24" bestFit="1" customWidth="1"/>
    <col min="4121" max="4124" width="9.140625" style="24"/>
    <col min="4125" max="4125" width="2" style="24" bestFit="1" customWidth="1"/>
    <col min="4126" max="4130" width="9.140625" style="24"/>
    <col min="4131" max="4131" width="3.28515625" style="24" bestFit="1" customWidth="1"/>
    <col min="4132" max="4132" width="10.28515625" style="24" bestFit="1" customWidth="1"/>
    <col min="4133" max="4133" width="2" style="24" bestFit="1" customWidth="1"/>
    <col min="4134" max="4134" width="7.5703125" style="24" bestFit="1" customWidth="1"/>
    <col min="4135" max="4138" width="9.140625" style="24"/>
    <col min="4139" max="4139" width="2" style="24" bestFit="1" customWidth="1"/>
    <col min="4140" max="4350" width="9.140625" style="24"/>
    <col min="4351" max="4352" width="0" style="24" hidden="1" customWidth="1"/>
    <col min="4353" max="4353" width="4.85546875" style="24" customWidth="1"/>
    <col min="4354" max="4354" width="5.7109375" style="24" customWidth="1"/>
    <col min="4355" max="4355" width="7" style="24" bestFit="1" customWidth="1"/>
    <col min="4356" max="4356" width="66.42578125" style="24" customWidth="1"/>
    <col min="4357" max="4357" width="13.7109375" style="24" customWidth="1"/>
    <col min="4358" max="4358" width="21" style="24" customWidth="1"/>
    <col min="4359" max="4359" width="7" style="24" bestFit="1" customWidth="1"/>
    <col min="4360" max="4360" width="25.140625" style="24" customWidth="1"/>
    <col min="4361" max="4361" width="40.7109375" style="24" customWidth="1"/>
    <col min="4362" max="4362" width="11.42578125" style="24" bestFit="1" customWidth="1"/>
    <col min="4363" max="4363" width="26.5703125" style="24" customWidth="1"/>
    <col min="4364" max="4364" width="5.7109375" style="24" customWidth="1"/>
    <col min="4365" max="4365" width="1.7109375" style="24" bestFit="1" customWidth="1"/>
    <col min="4366" max="4366" width="20.140625" style="24" customWidth="1"/>
    <col min="4367" max="4367" width="4.42578125" style="24" customWidth="1"/>
    <col min="4368" max="4372" width="9.140625" style="24"/>
    <col min="4373" max="4373" width="3.28515625" style="24" bestFit="1" customWidth="1"/>
    <col min="4374" max="4374" width="9" style="24" bestFit="1" customWidth="1"/>
    <col min="4375" max="4375" width="2" style="24" bestFit="1" customWidth="1"/>
    <col min="4376" max="4376" width="7.5703125" style="24" bestFit="1" customWidth="1"/>
    <col min="4377" max="4380" width="9.140625" style="24"/>
    <col min="4381" max="4381" width="2" style="24" bestFit="1" customWidth="1"/>
    <col min="4382" max="4386" width="9.140625" style="24"/>
    <col min="4387" max="4387" width="3.28515625" style="24" bestFit="1" customWidth="1"/>
    <col min="4388" max="4388" width="10.28515625" style="24" bestFit="1" customWidth="1"/>
    <col min="4389" max="4389" width="2" style="24" bestFit="1" customWidth="1"/>
    <col min="4390" max="4390" width="7.5703125" style="24" bestFit="1" customWidth="1"/>
    <col min="4391" max="4394" width="9.140625" style="24"/>
    <col min="4395" max="4395" width="2" style="24" bestFit="1" customWidth="1"/>
    <col min="4396" max="4606" width="9.140625" style="24"/>
    <col min="4607" max="4608" width="0" style="24" hidden="1" customWidth="1"/>
    <col min="4609" max="4609" width="4.85546875" style="24" customWidth="1"/>
    <col min="4610" max="4610" width="5.7109375" style="24" customWidth="1"/>
    <col min="4611" max="4611" width="7" style="24" bestFit="1" customWidth="1"/>
    <col min="4612" max="4612" width="66.42578125" style="24" customWidth="1"/>
    <col min="4613" max="4613" width="13.7109375" style="24" customWidth="1"/>
    <col min="4614" max="4614" width="21" style="24" customWidth="1"/>
    <col min="4615" max="4615" width="7" style="24" bestFit="1" customWidth="1"/>
    <col min="4616" max="4616" width="25.140625" style="24" customWidth="1"/>
    <col min="4617" max="4617" width="40.7109375" style="24" customWidth="1"/>
    <col min="4618" max="4618" width="11.42578125" style="24" bestFit="1" customWidth="1"/>
    <col min="4619" max="4619" width="26.5703125" style="24" customWidth="1"/>
    <col min="4620" max="4620" width="5.7109375" style="24" customWidth="1"/>
    <col min="4621" max="4621" width="1.7109375" style="24" bestFit="1" customWidth="1"/>
    <col min="4622" max="4622" width="20.140625" style="24" customWidth="1"/>
    <col min="4623" max="4623" width="4.42578125" style="24" customWidth="1"/>
    <col min="4624" max="4628" width="9.140625" style="24"/>
    <col min="4629" max="4629" width="3.28515625" style="24" bestFit="1" customWidth="1"/>
    <col min="4630" max="4630" width="9" style="24" bestFit="1" customWidth="1"/>
    <col min="4631" max="4631" width="2" style="24" bestFit="1" customWidth="1"/>
    <col min="4632" max="4632" width="7.5703125" style="24" bestFit="1" customWidth="1"/>
    <col min="4633" max="4636" width="9.140625" style="24"/>
    <col min="4637" max="4637" width="2" style="24" bestFit="1" customWidth="1"/>
    <col min="4638" max="4642" width="9.140625" style="24"/>
    <col min="4643" max="4643" width="3.28515625" style="24" bestFit="1" customWidth="1"/>
    <col min="4644" max="4644" width="10.28515625" style="24" bestFit="1" customWidth="1"/>
    <col min="4645" max="4645" width="2" style="24" bestFit="1" customWidth="1"/>
    <col min="4646" max="4646" width="7.5703125" style="24" bestFit="1" customWidth="1"/>
    <col min="4647" max="4650" width="9.140625" style="24"/>
    <col min="4651" max="4651" width="2" style="24" bestFit="1" customWidth="1"/>
    <col min="4652" max="4862" width="9.140625" style="24"/>
    <col min="4863" max="4864" width="0" style="24" hidden="1" customWidth="1"/>
    <col min="4865" max="4865" width="4.85546875" style="24" customWidth="1"/>
    <col min="4866" max="4866" width="5.7109375" style="24" customWidth="1"/>
    <col min="4867" max="4867" width="7" style="24" bestFit="1" customWidth="1"/>
    <col min="4868" max="4868" width="66.42578125" style="24" customWidth="1"/>
    <col min="4869" max="4869" width="13.7109375" style="24" customWidth="1"/>
    <col min="4870" max="4870" width="21" style="24" customWidth="1"/>
    <col min="4871" max="4871" width="7" style="24" bestFit="1" customWidth="1"/>
    <col min="4872" max="4872" width="25.140625" style="24" customWidth="1"/>
    <col min="4873" max="4873" width="40.7109375" style="24" customWidth="1"/>
    <col min="4874" max="4874" width="11.42578125" style="24" bestFit="1" customWidth="1"/>
    <col min="4875" max="4875" width="26.5703125" style="24" customWidth="1"/>
    <col min="4876" max="4876" width="5.7109375" style="24" customWidth="1"/>
    <col min="4877" max="4877" width="1.7109375" style="24" bestFit="1" customWidth="1"/>
    <col min="4878" max="4878" width="20.140625" style="24" customWidth="1"/>
    <col min="4879" max="4879" width="4.42578125" style="24" customWidth="1"/>
    <col min="4880" max="4884" width="9.140625" style="24"/>
    <col min="4885" max="4885" width="3.28515625" style="24" bestFit="1" customWidth="1"/>
    <col min="4886" max="4886" width="9" style="24" bestFit="1" customWidth="1"/>
    <col min="4887" max="4887" width="2" style="24" bestFit="1" customWidth="1"/>
    <col min="4888" max="4888" width="7.5703125" style="24" bestFit="1" customWidth="1"/>
    <col min="4889" max="4892" width="9.140625" style="24"/>
    <col min="4893" max="4893" width="2" style="24" bestFit="1" customWidth="1"/>
    <col min="4894" max="4898" width="9.140625" style="24"/>
    <col min="4899" max="4899" width="3.28515625" style="24" bestFit="1" customWidth="1"/>
    <col min="4900" max="4900" width="10.28515625" style="24" bestFit="1" customWidth="1"/>
    <col min="4901" max="4901" width="2" style="24" bestFit="1" customWidth="1"/>
    <col min="4902" max="4902" width="7.5703125" style="24" bestFit="1" customWidth="1"/>
    <col min="4903" max="4906" width="9.140625" style="24"/>
    <col min="4907" max="4907" width="2" style="24" bestFit="1" customWidth="1"/>
    <col min="4908" max="5118" width="9.140625" style="24"/>
    <col min="5119" max="5120" width="0" style="24" hidden="1" customWidth="1"/>
    <col min="5121" max="5121" width="4.85546875" style="24" customWidth="1"/>
    <col min="5122" max="5122" width="5.7109375" style="24" customWidth="1"/>
    <col min="5123" max="5123" width="7" style="24" bestFit="1" customWidth="1"/>
    <col min="5124" max="5124" width="66.42578125" style="24" customWidth="1"/>
    <col min="5125" max="5125" width="13.7109375" style="24" customWidth="1"/>
    <col min="5126" max="5126" width="21" style="24" customWidth="1"/>
    <col min="5127" max="5127" width="7" style="24" bestFit="1" customWidth="1"/>
    <col min="5128" max="5128" width="25.140625" style="24" customWidth="1"/>
    <col min="5129" max="5129" width="40.7109375" style="24" customWidth="1"/>
    <col min="5130" max="5130" width="11.42578125" style="24" bestFit="1" customWidth="1"/>
    <col min="5131" max="5131" width="26.5703125" style="24" customWidth="1"/>
    <col min="5132" max="5132" width="5.7109375" style="24" customWidth="1"/>
    <col min="5133" max="5133" width="1.7109375" style="24" bestFit="1" customWidth="1"/>
    <col min="5134" max="5134" width="20.140625" style="24" customWidth="1"/>
    <col min="5135" max="5135" width="4.42578125" style="24" customWidth="1"/>
    <col min="5136" max="5140" width="9.140625" style="24"/>
    <col min="5141" max="5141" width="3.28515625" style="24" bestFit="1" customWidth="1"/>
    <col min="5142" max="5142" width="9" style="24" bestFit="1" customWidth="1"/>
    <col min="5143" max="5143" width="2" style="24" bestFit="1" customWidth="1"/>
    <col min="5144" max="5144" width="7.5703125" style="24" bestFit="1" customWidth="1"/>
    <col min="5145" max="5148" width="9.140625" style="24"/>
    <col min="5149" max="5149" width="2" style="24" bestFit="1" customWidth="1"/>
    <col min="5150" max="5154" width="9.140625" style="24"/>
    <col min="5155" max="5155" width="3.28515625" style="24" bestFit="1" customWidth="1"/>
    <col min="5156" max="5156" width="10.28515625" style="24" bestFit="1" customWidth="1"/>
    <col min="5157" max="5157" width="2" style="24" bestFit="1" customWidth="1"/>
    <col min="5158" max="5158" width="7.5703125" style="24" bestFit="1" customWidth="1"/>
    <col min="5159" max="5162" width="9.140625" style="24"/>
    <col min="5163" max="5163" width="2" style="24" bestFit="1" customWidth="1"/>
    <col min="5164" max="5374" width="9.140625" style="24"/>
    <col min="5375" max="5376" width="0" style="24" hidden="1" customWidth="1"/>
    <col min="5377" max="5377" width="4.85546875" style="24" customWidth="1"/>
    <col min="5378" max="5378" width="5.7109375" style="24" customWidth="1"/>
    <col min="5379" max="5379" width="7" style="24" bestFit="1" customWidth="1"/>
    <col min="5380" max="5380" width="66.42578125" style="24" customWidth="1"/>
    <col min="5381" max="5381" width="13.7109375" style="24" customWidth="1"/>
    <col min="5382" max="5382" width="21" style="24" customWidth="1"/>
    <col min="5383" max="5383" width="7" style="24" bestFit="1" customWidth="1"/>
    <col min="5384" max="5384" width="25.140625" style="24" customWidth="1"/>
    <col min="5385" max="5385" width="40.7109375" style="24" customWidth="1"/>
    <col min="5386" max="5386" width="11.42578125" style="24" bestFit="1" customWidth="1"/>
    <col min="5387" max="5387" width="26.5703125" style="24" customWidth="1"/>
    <col min="5388" max="5388" width="5.7109375" style="24" customWidth="1"/>
    <col min="5389" max="5389" width="1.7109375" style="24" bestFit="1" customWidth="1"/>
    <col min="5390" max="5390" width="20.140625" style="24" customWidth="1"/>
    <col min="5391" max="5391" width="4.42578125" style="24" customWidth="1"/>
    <col min="5392" max="5396" width="9.140625" style="24"/>
    <col min="5397" max="5397" width="3.28515625" style="24" bestFit="1" customWidth="1"/>
    <col min="5398" max="5398" width="9" style="24" bestFit="1" customWidth="1"/>
    <col min="5399" max="5399" width="2" style="24" bestFit="1" customWidth="1"/>
    <col min="5400" max="5400" width="7.5703125" style="24" bestFit="1" customWidth="1"/>
    <col min="5401" max="5404" width="9.140625" style="24"/>
    <col min="5405" max="5405" width="2" style="24" bestFit="1" customWidth="1"/>
    <col min="5406" max="5410" width="9.140625" style="24"/>
    <col min="5411" max="5411" width="3.28515625" style="24" bestFit="1" customWidth="1"/>
    <col min="5412" max="5412" width="10.28515625" style="24" bestFit="1" customWidth="1"/>
    <col min="5413" max="5413" width="2" style="24" bestFit="1" customWidth="1"/>
    <col min="5414" max="5414" width="7.5703125" style="24" bestFit="1" customWidth="1"/>
    <col min="5415" max="5418" width="9.140625" style="24"/>
    <col min="5419" max="5419" width="2" style="24" bestFit="1" customWidth="1"/>
    <col min="5420" max="5630" width="9.140625" style="24"/>
    <col min="5631" max="5632" width="0" style="24" hidden="1" customWidth="1"/>
    <col min="5633" max="5633" width="4.85546875" style="24" customWidth="1"/>
    <col min="5634" max="5634" width="5.7109375" style="24" customWidth="1"/>
    <col min="5635" max="5635" width="7" style="24" bestFit="1" customWidth="1"/>
    <col min="5636" max="5636" width="66.42578125" style="24" customWidth="1"/>
    <col min="5637" max="5637" width="13.7109375" style="24" customWidth="1"/>
    <col min="5638" max="5638" width="21" style="24" customWidth="1"/>
    <col min="5639" max="5639" width="7" style="24" bestFit="1" customWidth="1"/>
    <col min="5640" max="5640" width="25.140625" style="24" customWidth="1"/>
    <col min="5641" max="5641" width="40.7109375" style="24" customWidth="1"/>
    <col min="5642" max="5642" width="11.42578125" style="24" bestFit="1" customWidth="1"/>
    <col min="5643" max="5643" width="26.5703125" style="24" customWidth="1"/>
    <col min="5644" max="5644" width="5.7109375" style="24" customWidth="1"/>
    <col min="5645" max="5645" width="1.7109375" style="24" bestFit="1" customWidth="1"/>
    <col min="5646" max="5646" width="20.140625" style="24" customWidth="1"/>
    <col min="5647" max="5647" width="4.42578125" style="24" customWidth="1"/>
    <col min="5648" max="5652" width="9.140625" style="24"/>
    <col min="5653" max="5653" width="3.28515625" style="24" bestFit="1" customWidth="1"/>
    <col min="5654" max="5654" width="9" style="24" bestFit="1" customWidth="1"/>
    <col min="5655" max="5655" width="2" style="24" bestFit="1" customWidth="1"/>
    <col min="5656" max="5656" width="7.5703125" style="24" bestFit="1" customWidth="1"/>
    <col min="5657" max="5660" width="9.140625" style="24"/>
    <col min="5661" max="5661" width="2" style="24" bestFit="1" customWidth="1"/>
    <col min="5662" max="5666" width="9.140625" style="24"/>
    <col min="5667" max="5667" width="3.28515625" style="24" bestFit="1" customWidth="1"/>
    <col min="5668" max="5668" width="10.28515625" style="24" bestFit="1" customWidth="1"/>
    <col min="5669" max="5669" width="2" style="24" bestFit="1" customWidth="1"/>
    <col min="5670" max="5670" width="7.5703125" style="24" bestFit="1" customWidth="1"/>
    <col min="5671" max="5674" width="9.140625" style="24"/>
    <col min="5675" max="5675" width="2" style="24" bestFit="1" customWidth="1"/>
    <col min="5676" max="5886" width="9.140625" style="24"/>
    <col min="5887" max="5888" width="0" style="24" hidden="1" customWidth="1"/>
    <col min="5889" max="5889" width="4.85546875" style="24" customWidth="1"/>
    <col min="5890" max="5890" width="5.7109375" style="24" customWidth="1"/>
    <col min="5891" max="5891" width="7" style="24" bestFit="1" customWidth="1"/>
    <col min="5892" max="5892" width="66.42578125" style="24" customWidth="1"/>
    <col min="5893" max="5893" width="13.7109375" style="24" customWidth="1"/>
    <col min="5894" max="5894" width="21" style="24" customWidth="1"/>
    <col min="5895" max="5895" width="7" style="24" bestFit="1" customWidth="1"/>
    <col min="5896" max="5896" width="25.140625" style="24" customWidth="1"/>
    <col min="5897" max="5897" width="40.7109375" style="24" customWidth="1"/>
    <col min="5898" max="5898" width="11.42578125" style="24" bestFit="1" customWidth="1"/>
    <col min="5899" max="5899" width="26.5703125" style="24" customWidth="1"/>
    <col min="5900" max="5900" width="5.7109375" style="24" customWidth="1"/>
    <col min="5901" max="5901" width="1.7109375" style="24" bestFit="1" customWidth="1"/>
    <col min="5902" max="5902" width="20.140625" style="24" customWidth="1"/>
    <col min="5903" max="5903" width="4.42578125" style="24" customWidth="1"/>
    <col min="5904" max="5908" width="9.140625" style="24"/>
    <col min="5909" max="5909" width="3.28515625" style="24" bestFit="1" customWidth="1"/>
    <col min="5910" max="5910" width="9" style="24" bestFit="1" customWidth="1"/>
    <col min="5911" max="5911" width="2" style="24" bestFit="1" customWidth="1"/>
    <col min="5912" max="5912" width="7.5703125" style="24" bestFit="1" customWidth="1"/>
    <col min="5913" max="5916" width="9.140625" style="24"/>
    <col min="5917" max="5917" width="2" style="24" bestFit="1" customWidth="1"/>
    <col min="5918" max="5922" width="9.140625" style="24"/>
    <col min="5923" max="5923" width="3.28515625" style="24" bestFit="1" customWidth="1"/>
    <col min="5924" max="5924" width="10.28515625" style="24" bestFit="1" customWidth="1"/>
    <col min="5925" max="5925" width="2" style="24" bestFit="1" customWidth="1"/>
    <col min="5926" max="5926" width="7.5703125" style="24" bestFit="1" customWidth="1"/>
    <col min="5927" max="5930" width="9.140625" style="24"/>
    <col min="5931" max="5931" width="2" style="24" bestFit="1" customWidth="1"/>
    <col min="5932" max="6142" width="9.140625" style="24"/>
    <col min="6143" max="6144" width="0" style="24" hidden="1" customWidth="1"/>
    <col min="6145" max="6145" width="4.85546875" style="24" customWidth="1"/>
    <col min="6146" max="6146" width="5.7109375" style="24" customWidth="1"/>
    <col min="6147" max="6147" width="7" style="24" bestFit="1" customWidth="1"/>
    <col min="6148" max="6148" width="66.42578125" style="24" customWidth="1"/>
    <col min="6149" max="6149" width="13.7109375" style="24" customWidth="1"/>
    <col min="6150" max="6150" width="21" style="24" customWidth="1"/>
    <col min="6151" max="6151" width="7" style="24" bestFit="1" customWidth="1"/>
    <col min="6152" max="6152" width="25.140625" style="24" customWidth="1"/>
    <col min="6153" max="6153" width="40.7109375" style="24" customWidth="1"/>
    <col min="6154" max="6154" width="11.42578125" style="24" bestFit="1" customWidth="1"/>
    <col min="6155" max="6155" width="26.5703125" style="24" customWidth="1"/>
    <col min="6156" max="6156" width="5.7109375" style="24" customWidth="1"/>
    <col min="6157" max="6157" width="1.7109375" style="24" bestFit="1" customWidth="1"/>
    <col min="6158" max="6158" width="20.140625" style="24" customWidth="1"/>
    <col min="6159" max="6159" width="4.42578125" style="24" customWidth="1"/>
    <col min="6160" max="6164" width="9.140625" style="24"/>
    <col min="6165" max="6165" width="3.28515625" style="24" bestFit="1" customWidth="1"/>
    <col min="6166" max="6166" width="9" style="24" bestFit="1" customWidth="1"/>
    <col min="6167" max="6167" width="2" style="24" bestFit="1" customWidth="1"/>
    <col min="6168" max="6168" width="7.5703125" style="24" bestFit="1" customWidth="1"/>
    <col min="6169" max="6172" width="9.140625" style="24"/>
    <col min="6173" max="6173" width="2" style="24" bestFit="1" customWidth="1"/>
    <col min="6174" max="6178" width="9.140625" style="24"/>
    <col min="6179" max="6179" width="3.28515625" style="24" bestFit="1" customWidth="1"/>
    <col min="6180" max="6180" width="10.28515625" style="24" bestFit="1" customWidth="1"/>
    <col min="6181" max="6181" width="2" style="24" bestFit="1" customWidth="1"/>
    <col min="6182" max="6182" width="7.5703125" style="24" bestFit="1" customWidth="1"/>
    <col min="6183" max="6186" width="9.140625" style="24"/>
    <col min="6187" max="6187" width="2" style="24" bestFit="1" customWidth="1"/>
    <col min="6188" max="6398" width="9.140625" style="24"/>
    <col min="6399" max="6400" width="0" style="24" hidden="1" customWidth="1"/>
    <col min="6401" max="6401" width="4.85546875" style="24" customWidth="1"/>
    <col min="6402" max="6402" width="5.7109375" style="24" customWidth="1"/>
    <col min="6403" max="6403" width="7" style="24" bestFit="1" customWidth="1"/>
    <col min="6404" max="6404" width="66.42578125" style="24" customWidth="1"/>
    <col min="6405" max="6405" width="13.7109375" style="24" customWidth="1"/>
    <col min="6406" max="6406" width="21" style="24" customWidth="1"/>
    <col min="6407" max="6407" width="7" style="24" bestFit="1" customWidth="1"/>
    <col min="6408" max="6408" width="25.140625" style="24" customWidth="1"/>
    <col min="6409" max="6409" width="40.7109375" style="24" customWidth="1"/>
    <col min="6410" max="6410" width="11.42578125" style="24" bestFit="1" customWidth="1"/>
    <col min="6411" max="6411" width="26.5703125" style="24" customWidth="1"/>
    <col min="6412" max="6412" width="5.7109375" style="24" customWidth="1"/>
    <col min="6413" max="6413" width="1.7109375" style="24" bestFit="1" customWidth="1"/>
    <col min="6414" max="6414" width="20.140625" style="24" customWidth="1"/>
    <col min="6415" max="6415" width="4.42578125" style="24" customWidth="1"/>
    <col min="6416" max="6420" width="9.140625" style="24"/>
    <col min="6421" max="6421" width="3.28515625" style="24" bestFit="1" customWidth="1"/>
    <col min="6422" max="6422" width="9" style="24" bestFit="1" customWidth="1"/>
    <col min="6423" max="6423" width="2" style="24" bestFit="1" customWidth="1"/>
    <col min="6424" max="6424" width="7.5703125" style="24" bestFit="1" customWidth="1"/>
    <col min="6425" max="6428" width="9.140625" style="24"/>
    <col min="6429" max="6429" width="2" style="24" bestFit="1" customWidth="1"/>
    <col min="6430" max="6434" width="9.140625" style="24"/>
    <col min="6435" max="6435" width="3.28515625" style="24" bestFit="1" customWidth="1"/>
    <col min="6436" max="6436" width="10.28515625" style="24" bestFit="1" customWidth="1"/>
    <col min="6437" max="6437" width="2" style="24" bestFit="1" customWidth="1"/>
    <col min="6438" max="6438" width="7.5703125" style="24" bestFit="1" customWidth="1"/>
    <col min="6439" max="6442" width="9.140625" style="24"/>
    <col min="6443" max="6443" width="2" style="24" bestFit="1" customWidth="1"/>
    <col min="6444" max="6654" width="9.140625" style="24"/>
    <col min="6655" max="6656" width="0" style="24" hidden="1" customWidth="1"/>
    <col min="6657" max="6657" width="4.85546875" style="24" customWidth="1"/>
    <col min="6658" max="6658" width="5.7109375" style="24" customWidth="1"/>
    <col min="6659" max="6659" width="7" style="24" bestFit="1" customWidth="1"/>
    <col min="6660" max="6660" width="66.42578125" style="24" customWidth="1"/>
    <col min="6661" max="6661" width="13.7109375" style="24" customWidth="1"/>
    <col min="6662" max="6662" width="21" style="24" customWidth="1"/>
    <col min="6663" max="6663" width="7" style="24" bestFit="1" customWidth="1"/>
    <col min="6664" max="6664" width="25.140625" style="24" customWidth="1"/>
    <col min="6665" max="6665" width="40.7109375" style="24" customWidth="1"/>
    <col min="6666" max="6666" width="11.42578125" style="24" bestFit="1" customWidth="1"/>
    <col min="6667" max="6667" width="26.5703125" style="24" customWidth="1"/>
    <col min="6668" max="6668" width="5.7109375" style="24" customWidth="1"/>
    <col min="6669" max="6669" width="1.7109375" style="24" bestFit="1" customWidth="1"/>
    <col min="6670" max="6670" width="20.140625" style="24" customWidth="1"/>
    <col min="6671" max="6671" width="4.42578125" style="24" customWidth="1"/>
    <col min="6672" max="6676" width="9.140625" style="24"/>
    <col min="6677" max="6677" width="3.28515625" style="24" bestFit="1" customWidth="1"/>
    <col min="6678" max="6678" width="9" style="24" bestFit="1" customWidth="1"/>
    <col min="6679" max="6679" width="2" style="24" bestFit="1" customWidth="1"/>
    <col min="6680" max="6680" width="7.5703125" style="24" bestFit="1" customWidth="1"/>
    <col min="6681" max="6684" width="9.140625" style="24"/>
    <col min="6685" max="6685" width="2" style="24" bestFit="1" customWidth="1"/>
    <col min="6686" max="6690" width="9.140625" style="24"/>
    <col min="6691" max="6691" width="3.28515625" style="24" bestFit="1" customWidth="1"/>
    <col min="6692" max="6692" width="10.28515625" style="24" bestFit="1" customWidth="1"/>
    <col min="6693" max="6693" width="2" style="24" bestFit="1" customWidth="1"/>
    <col min="6694" max="6694" width="7.5703125" style="24" bestFit="1" customWidth="1"/>
    <col min="6695" max="6698" width="9.140625" style="24"/>
    <col min="6699" max="6699" width="2" style="24" bestFit="1" customWidth="1"/>
    <col min="6700" max="6910" width="9.140625" style="24"/>
    <col min="6911" max="6912" width="0" style="24" hidden="1" customWidth="1"/>
    <col min="6913" max="6913" width="4.85546875" style="24" customWidth="1"/>
    <col min="6914" max="6914" width="5.7109375" style="24" customWidth="1"/>
    <col min="6915" max="6915" width="7" style="24" bestFit="1" customWidth="1"/>
    <col min="6916" max="6916" width="66.42578125" style="24" customWidth="1"/>
    <col min="6917" max="6917" width="13.7109375" style="24" customWidth="1"/>
    <col min="6918" max="6918" width="21" style="24" customWidth="1"/>
    <col min="6919" max="6919" width="7" style="24" bestFit="1" customWidth="1"/>
    <col min="6920" max="6920" width="25.140625" style="24" customWidth="1"/>
    <col min="6921" max="6921" width="40.7109375" style="24" customWidth="1"/>
    <col min="6922" max="6922" width="11.42578125" style="24" bestFit="1" customWidth="1"/>
    <col min="6923" max="6923" width="26.5703125" style="24" customWidth="1"/>
    <col min="6924" max="6924" width="5.7109375" style="24" customWidth="1"/>
    <col min="6925" max="6925" width="1.7109375" style="24" bestFit="1" customWidth="1"/>
    <col min="6926" max="6926" width="20.140625" style="24" customWidth="1"/>
    <col min="6927" max="6927" width="4.42578125" style="24" customWidth="1"/>
    <col min="6928" max="6932" width="9.140625" style="24"/>
    <col min="6933" max="6933" width="3.28515625" style="24" bestFit="1" customWidth="1"/>
    <col min="6934" max="6934" width="9" style="24" bestFit="1" customWidth="1"/>
    <col min="6935" max="6935" width="2" style="24" bestFit="1" customWidth="1"/>
    <col min="6936" max="6936" width="7.5703125" style="24" bestFit="1" customWidth="1"/>
    <col min="6937" max="6940" width="9.140625" style="24"/>
    <col min="6941" max="6941" width="2" style="24" bestFit="1" customWidth="1"/>
    <col min="6942" max="6946" width="9.140625" style="24"/>
    <col min="6947" max="6947" width="3.28515625" style="24" bestFit="1" customWidth="1"/>
    <col min="6948" max="6948" width="10.28515625" style="24" bestFit="1" customWidth="1"/>
    <col min="6949" max="6949" width="2" style="24" bestFit="1" customWidth="1"/>
    <col min="6950" max="6950" width="7.5703125" style="24" bestFit="1" customWidth="1"/>
    <col min="6951" max="6954" width="9.140625" style="24"/>
    <col min="6955" max="6955" width="2" style="24" bestFit="1" customWidth="1"/>
    <col min="6956" max="7166" width="9.140625" style="24"/>
    <col min="7167" max="7168" width="0" style="24" hidden="1" customWidth="1"/>
    <col min="7169" max="7169" width="4.85546875" style="24" customWidth="1"/>
    <col min="7170" max="7170" width="5.7109375" style="24" customWidth="1"/>
    <col min="7171" max="7171" width="7" style="24" bestFit="1" customWidth="1"/>
    <col min="7172" max="7172" width="66.42578125" style="24" customWidth="1"/>
    <col min="7173" max="7173" width="13.7109375" style="24" customWidth="1"/>
    <col min="7174" max="7174" width="21" style="24" customWidth="1"/>
    <col min="7175" max="7175" width="7" style="24" bestFit="1" customWidth="1"/>
    <col min="7176" max="7176" width="25.140625" style="24" customWidth="1"/>
    <col min="7177" max="7177" width="40.7109375" style="24" customWidth="1"/>
    <col min="7178" max="7178" width="11.42578125" style="24" bestFit="1" customWidth="1"/>
    <col min="7179" max="7179" width="26.5703125" style="24" customWidth="1"/>
    <col min="7180" max="7180" width="5.7109375" style="24" customWidth="1"/>
    <col min="7181" max="7181" width="1.7109375" style="24" bestFit="1" customWidth="1"/>
    <col min="7182" max="7182" width="20.140625" style="24" customWidth="1"/>
    <col min="7183" max="7183" width="4.42578125" style="24" customWidth="1"/>
    <col min="7184" max="7188" width="9.140625" style="24"/>
    <col min="7189" max="7189" width="3.28515625" style="24" bestFit="1" customWidth="1"/>
    <col min="7190" max="7190" width="9" style="24" bestFit="1" customWidth="1"/>
    <col min="7191" max="7191" width="2" style="24" bestFit="1" customWidth="1"/>
    <col min="7192" max="7192" width="7.5703125" style="24" bestFit="1" customWidth="1"/>
    <col min="7193" max="7196" width="9.140625" style="24"/>
    <col min="7197" max="7197" width="2" style="24" bestFit="1" customWidth="1"/>
    <col min="7198" max="7202" width="9.140625" style="24"/>
    <col min="7203" max="7203" width="3.28515625" style="24" bestFit="1" customWidth="1"/>
    <col min="7204" max="7204" width="10.28515625" style="24" bestFit="1" customWidth="1"/>
    <col min="7205" max="7205" width="2" style="24" bestFit="1" customWidth="1"/>
    <col min="7206" max="7206" width="7.5703125" style="24" bestFit="1" customWidth="1"/>
    <col min="7207" max="7210" width="9.140625" style="24"/>
    <col min="7211" max="7211" width="2" style="24" bestFit="1" customWidth="1"/>
    <col min="7212" max="7422" width="9.140625" style="24"/>
    <col min="7423" max="7424" width="0" style="24" hidden="1" customWidth="1"/>
    <col min="7425" max="7425" width="4.85546875" style="24" customWidth="1"/>
    <col min="7426" max="7426" width="5.7109375" style="24" customWidth="1"/>
    <col min="7427" max="7427" width="7" style="24" bestFit="1" customWidth="1"/>
    <col min="7428" max="7428" width="66.42578125" style="24" customWidth="1"/>
    <col min="7429" max="7429" width="13.7109375" style="24" customWidth="1"/>
    <col min="7430" max="7430" width="21" style="24" customWidth="1"/>
    <col min="7431" max="7431" width="7" style="24" bestFit="1" customWidth="1"/>
    <col min="7432" max="7432" width="25.140625" style="24" customWidth="1"/>
    <col min="7433" max="7433" width="40.7109375" style="24" customWidth="1"/>
    <col min="7434" max="7434" width="11.42578125" style="24" bestFit="1" customWidth="1"/>
    <col min="7435" max="7435" width="26.5703125" style="24" customWidth="1"/>
    <col min="7436" max="7436" width="5.7109375" style="24" customWidth="1"/>
    <col min="7437" max="7437" width="1.7109375" style="24" bestFit="1" customWidth="1"/>
    <col min="7438" max="7438" width="20.140625" style="24" customWidth="1"/>
    <col min="7439" max="7439" width="4.42578125" style="24" customWidth="1"/>
    <col min="7440" max="7444" width="9.140625" style="24"/>
    <col min="7445" max="7445" width="3.28515625" style="24" bestFit="1" customWidth="1"/>
    <col min="7446" max="7446" width="9" style="24" bestFit="1" customWidth="1"/>
    <col min="7447" max="7447" width="2" style="24" bestFit="1" customWidth="1"/>
    <col min="7448" max="7448" width="7.5703125" style="24" bestFit="1" customWidth="1"/>
    <col min="7449" max="7452" width="9.140625" style="24"/>
    <col min="7453" max="7453" width="2" style="24" bestFit="1" customWidth="1"/>
    <col min="7454" max="7458" width="9.140625" style="24"/>
    <col min="7459" max="7459" width="3.28515625" style="24" bestFit="1" customWidth="1"/>
    <col min="7460" max="7460" width="10.28515625" style="24" bestFit="1" customWidth="1"/>
    <col min="7461" max="7461" width="2" style="24" bestFit="1" customWidth="1"/>
    <col min="7462" max="7462" width="7.5703125" style="24" bestFit="1" customWidth="1"/>
    <col min="7463" max="7466" width="9.140625" style="24"/>
    <col min="7467" max="7467" width="2" style="24" bestFit="1" customWidth="1"/>
    <col min="7468" max="7678" width="9.140625" style="24"/>
    <col min="7679" max="7680" width="0" style="24" hidden="1" customWidth="1"/>
    <col min="7681" max="7681" width="4.85546875" style="24" customWidth="1"/>
    <col min="7682" max="7682" width="5.7109375" style="24" customWidth="1"/>
    <col min="7683" max="7683" width="7" style="24" bestFit="1" customWidth="1"/>
    <col min="7684" max="7684" width="66.42578125" style="24" customWidth="1"/>
    <col min="7685" max="7685" width="13.7109375" style="24" customWidth="1"/>
    <col min="7686" max="7686" width="21" style="24" customWidth="1"/>
    <col min="7687" max="7687" width="7" style="24" bestFit="1" customWidth="1"/>
    <col min="7688" max="7688" width="25.140625" style="24" customWidth="1"/>
    <col min="7689" max="7689" width="40.7109375" style="24" customWidth="1"/>
    <col min="7690" max="7690" width="11.42578125" style="24" bestFit="1" customWidth="1"/>
    <col min="7691" max="7691" width="26.5703125" style="24" customWidth="1"/>
    <col min="7692" max="7692" width="5.7109375" style="24" customWidth="1"/>
    <col min="7693" max="7693" width="1.7109375" style="24" bestFit="1" customWidth="1"/>
    <col min="7694" max="7694" width="20.140625" style="24" customWidth="1"/>
    <col min="7695" max="7695" width="4.42578125" style="24" customWidth="1"/>
    <col min="7696" max="7700" width="9.140625" style="24"/>
    <col min="7701" max="7701" width="3.28515625" style="24" bestFit="1" customWidth="1"/>
    <col min="7702" max="7702" width="9" style="24" bestFit="1" customWidth="1"/>
    <col min="7703" max="7703" width="2" style="24" bestFit="1" customWidth="1"/>
    <col min="7704" max="7704" width="7.5703125" style="24" bestFit="1" customWidth="1"/>
    <col min="7705" max="7708" width="9.140625" style="24"/>
    <col min="7709" max="7709" width="2" style="24" bestFit="1" customWidth="1"/>
    <col min="7710" max="7714" width="9.140625" style="24"/>
    <col min="7715" max="7715" width="3.28515625" style="24" bestFit="1" customWidth="1"/>
    <col min="7716" max="7716" width="10.28515625" style="24" bestFit="1" customWidth="1"/>
    <col min="7717" max="7717" width="2" style="24" bestFit="1" customWidth="1"/>
    <col min="7718" max="7718" width="7.5703125" style="24" bestFit="1" customWidth="1"/>
    <col min="7719" max="7722" width="9.140625" style="24"/>
    <col min="7723" max="7723" width="2" style="24" bestFit="1" customWidth="1"/>
    <col min="7724" max="7934" width="9.140625" style="24"/>
    <col min="7935" max="7936" width="0" style="24" hidden="1" customWidth="1"/>
    <col min="7937" max="7937" width="4.85546875" style="24" customWidth="1"/>
    <col min="7938" max="7938" width="5.7109375" style="24" customWidth="1"/>
    <col min="7939" max="7939" width="7" style="24" bestFit="1" customWidth="1"/>
    <col min="7940" max="7940" width="66.42578125" style="24" customWidth="1"/>
    <col min="7941" max="7941" width="13.7109375" style="24" customWidth="1"/>
    <col min="7942" max="7942" width="21" style="24" customWidth="1"/>
    <col min="7943" max="7943" width="7" style="24" bestFit="1" customWidth="1"/>
    <col min="7944" max="7944" width="25.140625" style="24" customWidth="1"/>
    <col min="7945" max="7945" width="40.7109375" style="24" customWidth="1"/>
    <col min="7946" max="7946" width="11.42578125" style="24" bestFit="1" customWidth="1"/>
    <col min="7947" max="7947" width="26.5703125" style="24" customWidth="1"/>
    <col min="7948" max="7948" width="5.7109375" style="24" customWidth="1"/>
    <col min="7949" max="7949" width="1.7109375" style="24" bestFit="1" customWidth="1"/>
    <col min="7950" max="7950" width="20.140625" style="24" customWidth="1"/>
    <col min="7951" max="7951" width="4.42578125" style="24" customWidth="1"/>
    <col min="7952" max="7956" width="9.140625" style="24"/>
    <col min="7957" max="7957" width="3.28515625" style="24" bestFit="1" customWidth="1"/>
    <col min="7958" max="7958" width="9" style="24" bestFit="1" customWidth="1"/>
    <col min="7959" max="7959" width="2" style="24" bestFit="1" customWidth="1"/>
    <col min="7960" max="7960" width="7.5703125" style="24" bestFit="1" customWidth="1"/>
    <col min="7961" max="7964" width="9.140625" style="24"/>
    <col min="7965" max="7965" width="2" style="24" bestFit="1" customWidth="1"/>
    <col min="7966" max="7970" width="9.140625" style="24"/>
    <col min="7971" max="7971" width="3.28515625" style="24" bestFit="1" customWidth="1"/>
    <col min="7972" max="7972" width="10.28515625" style="24" bestFit="1" customWidth="1"/>
    <col min="7973" max="7973" width="2" style="24" bestFit="1" customWidth="1"/>
    <col min="7974" max="7974" width="7.5703125" style="24" bestFit="1" customWidth="1"/>
    <col min="7975" max="7978" width="9.140625" style="24"/>
    <col min="7979" max="7979" width="2" style="24" bestFit="1" customWidth="1"/>
    <col min="7980" max="8190" width="9.140625" style="24"/>
    <col min="8191" max="8192" width="0" style="24" hidden="1" customWidth="1"/>
    <col min="8193" max="8193" width="4.85546875" style="24" customWidth="1"/>
    <col min="8194" max="8194" width="5.7109375" style="24" customWidth="1"/>
    <col min="8195" max="8195" width="7" style="24" bestFit="1" customWidth="1"/>
    <col min="8196" max="8196" width="66.42578125" style="24" customWidth="1"/>
    <col min="8197" max="8197" width="13.7109375" style="24" customWidth="1"/>
    <col min="8198" max="8198" width="21" style="24" customWidth="1"/>
    <col min="8199" max="8199" width="7" style="24" bestFit="1" customWidth="1"/>
    <col min="8200" max="8200" width="25.140625" style="24" customWidth="1"/>
    <col min="8201" max="8201" width="40.7109375" style="24" customWidth="1"/>
    <col min="8202" max="8202" width="11.42578125" style="24" bestFit="1" customWidth="1"/>
    <col min="8203" max="8203" width="26.5703125" style="24" customWidth="1"/>
    <col min="8204" max="8204" width="5.7109375" style="24" customWidth="1"/>
    <col min="8205" max="8205" width="1.7109375" style="24" bestFit="1" customWidth="1"/>
    <col min="8206" max="8206" width="20.140625" style="24" customWidth="1"/>
    <col min="8207" max="8207" width="4.42578125" style="24" customWidth="1"/>
    <col min="8208" max="8212" width="9.140625" style="24"/>
    <col min="8213" max="8213" width="3.28515625" style="24" bestFit="1" customWidth="1"/>
    <col min="8214" max="8214" width="9" style="24" bestFit="1" customWidth="1"/>
    <col min="8215" max="8215" width="2" style="24" bestFit="1" customWidth="1"/>
    <col min="8216" max="8216" width="7.5703125" style="24" bestFit="1" customWidth="1"/>
    <col min="8217" max="8220" width="9.140625" style="24"/>
    <col min="8221" max="8221" width="2" style="24" bestFit="1" customWidth="1"/>
    <col min="8222" max="8226" width="9.140625" style="24"/>
    <col min="8227" max="8227" width="3.28515625" style="24" bestFit="1" customWidth="1"/>
    <col min="8228" max="8228" width="10.28515625" style="24" bestFit="1" customWidth="1"/>
    <col min="8229" max="8229" width="2" style="24" bestFit="1" customWidth="1"/>
    <col min="8230" max="8230" width="7.5703125" style="24" bestFit="1" customWidth="1"/>
    <col min="8231" max="8234" width="9.140625" style="24"/>
    <col min="8235" max="8235" width="2" style="24" bestFit="1" customWidth="1"/>
    <col min="8236" max="8446" width="9.140625" style="24"/>
    <col min="8447" max="8448" width="0" style="24" hidden="1" customWidth="1"/>
    <col min="8449" max="8449" width="4.85546875" style="24" customWidth="1"/>
    <col min="8450" max="8450" width="5.7109375" style="24" customWidth="1"/>
    <col min="8451" max="8451" width="7" style="24" bestFit="1" customWidth="1"/>
    <col min="8452" max="8452" width="66.42578125" style="24" customWidth="1"/>
    <col min="8453" max="8453" width="13.7109375" style="24" customWidth="1"/>
    <col min="8454" max="8454" width="21" style="24" customWidth="1"/>
    <col min="8455" max="8455" width="7" style="24" bestFit="1" customWidth="1"/>
    <col min="8456" max="8456" width="25.140625" style="24" customWidth="1"/>
    <col min="8457" max="8457" width="40.7109375" style="24" customWidth="1"/>
    <col min="8458" max="8458" width="11.42578125" style="24" bestFit="1" customWidth="1"/>
    <col min="8459" max="8459" width="26.5703125" style="24" customWidth="1"/>
    <col min="8460" max="8460" width="5.7109375" style="24" customWidth="1"/>
    <col min="8461" max="8461" width="1.7109375" style="24" bestFit="1" customWidth="1"/>
    <col min="8462" max="8462" width="20.140625" style="24" customWidth="1"/>
    <col min="8463" max="8463" width="4.42578125" style="24" customWidth="1"/>
    <col min="8464" max="8468" width="9.140625" style="24"/>
    <col min="8469" max="8469" width="3.28515625" style="24" bestFit="1" customWidth="1"/>
    <col min="8470" max="8470" width="9" style="24" bestFit="1" customWidth="1"/>
    <col min="8471" max="8471" width="2" style="24" bestFit="1" customWidth="1"/>
    <col min="8472" max="8472" width="7.5703125" style="24" bestFit="1" customWidth="1"/>
    <col min="8473" max="8476" width="9.140625" style="24"/>
    <col min="8477" max="8477" width="2" style="24" bestFit="1" customWidth="1"/>
    <col min="8478" max="8482" width="9.140625" style="24"/>
    <col min="8483" max="8483" width="3.28515625" style="24" bestFit="1" customWidth="1"/>
    <col min="8484" max="8484" width="10.28515625" style="24" bestFit="1" customWidth="1"/>
    <col min="8485" max="8485" width="2" style="24" bestFit="1" customWidth="1"/>
    <col min="8486" max="8486" width="7.5703125" style="24" bestFit="1" customWidth="1"/>
    <col min="8487" max="8490" width="9.140625" style="24"/>
    <col min="8491" max="8491" width="2" style="24" bestFit="1" customWidth="1"/>
    <col min="8492" max="8702" width="9.140625" style="24"/>
    <col min="8703" max="8704" width="0" style="24" hidden="1" customWidth="1"/>
    <col min="8705" max="8705" width="4.85546875" style="24" customWidth="1"/>
    <col min="8706" max="8706" width="5.7109375" style="24" customWidth="1"/>
    <col min="8707" max="8707" width="7" style="24" bestFit="1" customWidth="1"/>
    <col min="8708" max="8708" width="66.42578125" style="24" customWidth="1"/>
    <col min="8709" max="8709" width="13.7109375" style="24" customWidth="1"/>
    <col min="8710" max="8710" width="21" style="24" customWidth="1"/>
    <col min="8711" max="8711" width="7" style="24" bestFit="1" customWidth="1"/>
    <col min="8712" max="8712" width="25.140625" style="24" customWidth="1"/>
    <col min="8713" max="8713" width="40.7109375" style="24" customWidth="1"/>
    <col min="8714" max="8714" width="11.42578125" style="24" bestFit="1" customWidth="1"/>
    <col min="8715" max="8715" width="26.5703125" style="24" customWidth="1"/>
    <col min="8716" max="8716" width="5.7109375" style="24" customWidth="1"/>
    <col min="8717" max="8717" width="1.7109375" style="24" bestFit="1" customWidth="1"/>
    <col min="8718" max="8718" width="20.140625" style="24" customWidth="1"/>
    <col min="8719" max="8719" width="4.42578125" style="24" customWidth="1"/>
    <col min="8720" max="8724" width="9.140625" style="24"/>
    <col min="8725" max="8725" width="3.28515625" style="24" bestFit="1" customWidth="1"/>
    <col min="8726" max="8726" width="9" style="24" bestFit="1" customWidth="1"/>
    <col min="8727" max="8727" width="2" style="24" bestFit="1" customWidth="1"/>
    <col min="8728" max="8728" width="7.5703125" style="24" bestFit="1" customWidth="1"/>
    <col min="8729" max="8732" width="9.140625" style="24"/>
    <col min="8733" max="8733" width="2" style="24" bestFit="1" customWidth="1"/>
    <col min="8734" max="8738" width="9.140625" style="24"/>
    <col min="8739" max="8739" width="3.28515625" style="24" bestFit="1" customWidth="1"/>
    <col min="8740" max="8740" width="10.28515625" style="24" bestFit="1" customWidth="1"/>
    <col min="8741" max="8741" width="2" style="24" bestFit="1" customWidth="1"/>
    <col min="8742" max="8742" width="7.5703125" style="24" bestFit="1" customWidth="1"/>
    <col min="8743" max="8746" width="9.140625" style="24"/>
    <col min="8747" max="8747" width="2" style="24" bestFit="1" customWidth="1"/>
    <col min="8748" max="8958" width="9.140625" style="24"/>
    <col min="8959" max="8960" width="0" style="24" hidden="1" customWidth="1"/>
    <col min="8961" max="8961" width="4.85546875" style="24" customWidth="1"/>
    <col min="8962" max="8962" width="5.7109375" style="24" customWidth="1"/>
    <col min="8963" max="8963" width="7" style="24" bestFit="1" customWidth="1"/>
    <col min="8964" max="8964" width="66.42578125" style="24" customWidth="1"/>
    <col min="8965" max="8965" width="13.7109375" style="24" customWidth="1"/>
    <col min="8966" max="8966" width="21" style="24" customWidth="1"/>
    <col min="8967" max="8967" width="7" style="24" bestFit="1" customWidth="1"/>
    <col min="8968" max="8968" width="25.140625" style="24" customWidth="1"/>
    <col min="8969" max="8969" width="40.7109375" style="24" customWidth="1"/>
    <col min="8970" max="8970" width="11.42578125" style="24" bestFit="1" customWidth="1"/>
    <col min="8971" max="8971" width="26.5703125" style="24" customWidth="1"/>
    <col min="8972" max="8972" width="5.7109375" style="24" customWidth="1"/>
    <col min="8973" max="8973" width="1.7109375" style="24" bestFit="1" customWidth="1"/>
    <col min="8974" max="8974" width="20.140625" style="24" customWidth="1"/>
    <col min="8975" max="8975" width="4.42578125" style="24" customWidth="1"/>
    <col min="8976" max="8980" width="9.140625" style="24"/>
    <col min="8981" max="8981" width="3.28515625" style="24" bestFit="1" customWidth="1"/>
    <col min="8982" max="8982" width="9" style="24" bestFit="1" customWidth="1"/>
    <col min="8983" max="8983" width="2" style="24" bestFit="1" customWidth="1"/>
    <col min="8984" max="8984" width="7.5703125" style="24" bestFit="1" customWidth="1"/>
    <col min="8985" max="8988" width="9.140625" style="24"/>
    <col min="8989" max="8989" width="2" style="24" bestFit="1" customWidth="1"/>
    <col min="8990" max="8994" width="9.140625" style="24"/>
    <col min="8995" max="8995" width="3.28515625" style="24" bestFit="1" customWidth="1"/>
    <col min="8996" max="8996" width="10.28515625" style="24" bestFit="1" customWidth="1"/>
    <col min="8997" max="8997" width="2" style="24" bestFit="1" customWidth="1"/>
    <col min="8998" max="8998" width="7.5703125" style="24" bestFit="1" customWidth="1"/>
    <col min="8999" max="9002" width="9.140625" style="24"/>
    <col min="9003" max="9003" width="2" style="24" bestFit="1" customWidth="1"/>
    <col min="9004" max="9214" width="9.140625" style="24"/>
    <col min="9215" max="9216" width="0" style="24" hidden="1" customWidth="1"/>
    <col min="9217" max="9217" width="4.85546875" style="24" customWidth="1"/>
    <col min="9218" max="9218" width="5.7109375" style="24" customWidth="1"/>
    <col min="9219" max="9219" width="7" style="24" bestFit="1" customWidth="1"/>
    <col min="9220" max="9220" width="66.42578125" style="24" customWidth="1"/>
    <col min="9221" max="9221" width="13.7109375" style="24" customWidth="1"/>
    <col min="9222" max="9222" width="21" style="24" customWidth="1"/>
    <col min="9223" max="9223" width="7" style="24" bestFit="1" customWidth="1"/>
    <col min="9224" max="9224" width="25.140625" style="24" customWidth="1"/>
    <col min="9225" max="9225" width="40.7109375" style="24" customWidth="1"/>
    <col min="9226" max="9226" width="11.42578125" style="24" bestFit="1" customWidth="1"/>
    <col min="9227" max="9227" width="26.5703125" style="24" customWidth="1"/>
    <col min="9228" max="9228" width="5.7109375" style="24" customWidth="1"/>
    <col min="9229" max="9229" width="1.7109375" style="24" bestFit="1" customWidth="1"/>
    <col min="9230" max="9230" width="20.140625" style="24" customWidth="1"/>
    <col min="9231" max="9231" width="4.42578125" style="24" customWidth="1"/>
    <col min="9232" max="9236" width="9.140625" style="24"/>
    <col min="9237" max="9237" width="3.28515625" style="24" bestFit="1" customWidth="1"/>
    <col min="9238" max="9238" width="9" style="24" bestFit="1" customWidth="1"/>
    <col min="9239" max="9239" width="2" style="24" bestFit="1" customWidth="1"/>
    <col min="9240" max="9240" width="7.5703125" style="24" bestFit="1" customWidth="1"/>
    <col min="9241" max="9244" width="9.140625" style="24"/>
    <col min="9245" max="9245" width="2" style="24" bestFit="1" customWidth="1"/>
    <col min="9246" max="9250" width="9.140625" style="24"/>
    <col min="9251" max="9251" width="3.28515625" style="24" bestFit="1" customWidth="1"/>
    <col min="9252" max="9252" width="10.28515625" style="24" bestFit="1" customWidth="1"/>
    <col min="9253" max="9253" width="2" style="24" bestFit="1" customWidth="1"/>
    <col min="9254" max="9254" width="7.5703125" style="24" bestFit="1" customWidth="1"/>
    <col min="9255" max="9258" width="9.140625" style="24"/>
    <col min="9259" max="9259" width="2" style="24" bestFit="1" customWidth="1"/>
    <col min="9260" max="9470" width="9.140625" style="24"/>
    <col min="9471" max="9472" width="0" style="24" hidden="1" customWidth="1"/>
    <col min="9473" max="9473" width="4.85546875" style="24" customWidth="1"/>
    <col min="9474" max="9474" width="5.7109375" style="24" customWidth="1"/>
    <col min="9475" max="9475" width="7" style="24" bestFit="1" customWidth="1"/>
    <col min="9476" max="9476" width="66.42578125" style="24" customWidth="1"/>
    <col min="9477" max="9477" width="13.7109375" style="24" customWidth="1"/>
    <col min="9478" max="9478" width="21" style="24" customWidth="1"/>
    <col min="9479" max="9479" width="7" style="24" bestFit="1" customWidth="1"/>
    <col min="9480" max="9480" width="25.140625" style="24" customWidth="1"/>
    <col min="9481" max="9481" width="40.7109375" style="24" customWidth="1"/>
    <col min="9482" max="9482" width="11.42578125" style="24" bestFit="1" customWidth="1"/>
    <col min="9483" max="9483" width="26.5703125" style="24" customWidth="1"/>
    <col min="9484" max="9484" width="5.7109375" style="24" customWidth="1"/>
    <col min="9485" max="9485" width="1.7109375" style="24" bestFit="1" customWidth="1"/>
    <col min="9486" max="9486" width="20.140625" style="24" customWidth="1"/>
    <col min="9487" max="9487" width="4.42578125" style="24" customWidth="1"/>
    <col min="9488" max="9492" width="9.140625" style="24"/>
    <col min="9493" max="9493" width="3.28515625" style="24" bestFit="1" customWidth="1"/>
    <col min="9494" max="9494" width="9" style="24" bestFit="1" customWidth="1"/>
    <col min="9495" max="9495" width="2" style="24" bestFit="1" customWidth="1"/>
    <col min="9496" max="9496" width="7.5703125" style="24" bestFit="1" customWidth="1"/>
    <col min="9497" max="9500" width="9.140625" style="24"/>
    <col min="9501" max="9501" width="2" style="24" bestFit="1" customWidth="1"/>
    <col min="9502" max="9506" width="9.140625" style="24"/>
    <col min="9507" max="9507" width="3.28515625" style="24" bestFit="1" customWidth="1"/>
    <col min="9508" max="9508" width="10.28515625" style="24" bestFit="1" customWidth="1"/>
    <col min="9509" max="9509" width="2" style="24" bestFit="1" customWidth="1"/>
    <col min="9510" max="9510" width="7.5703125" style="24" bestFit="1" customWidth="1"/>
    <col min="9511" max="9514" width="9.140625" style="24"/>
    <col min="9515" max="9515" width="2" style="24" bestFit="1" customWidth="1"/>
    <col min="9516" max="9726" width="9.140625" style="24"/>
    <col min="9727" max="9728" width="0" style="24" hidden="1" customWidth="1"/>
    <col min="9729" max="9729" width="4.85546875" style="24" customWidth="1"/>
    <col min="9730" max="9730" width="5.7109375" style="24" customWidth="1"/>
    <col min="9731" max="9731" width="7" style="24" bestFit="1" customWidth="1"/>
    <col min="9732" max="9732" width="66.42578125" style="24" customWidth="1"/>
    <col min="9733" max="9733" width="13.7109375" style="24" customWidth="1"/>
    <col min="9734" max="9734" width="21" style="24" customWidth="1"/>
    <col min="9735" max="9735" width="7" style="24" bestFit="1" customWidth="1"/>
    <col min="9736" max="9736" width="25.140625" style="24" customWidth="1"/>
    <col min="9737" max="9737" width="40.7109375" style="24" customWidth="1"/>
    <col min="9738" max="9738" width="11.42578125" style="24" bestFit="1" customWidth="1"/>
    <col min="9739" max="9739" width="26.5703125" style="24" customWidth="1"/>
    <col min="9740" max="9740" width="5.7109375" style="24" customWidth="1"/>
    <col min="9741" max="9741" width="1.7109375" style="24" bestFit="1" customWidth="1"/>
    <col min="9742" max="9742" width="20.140625" style="24" customWidth="1"/>
    <col min="9743" max="9743" width="4.42578125" style="24" customWidth="1"/>
    <col min="9744" max="9748" width="9.140625" style="24"/>
    <col min="9749" max="9749" width="3.28515625" style="24" bestFit="1" customWidth="1"/>
    <col min="9750" max="9750" width="9" style="24" bestFit="1" customWidth="1"/>
    <col min="9751" max="9751" width="2" style="24" bestFit="1" customWidth="1"/>
    <col min="9752" max="9752" width="7.5703125" style="24" bestFit="1" customWidth="1"/>
    <col min="9753" max="9756" width="9.140625" style="24"/>
    <col min="9757" max="9757" width="2" style="24" bestFit="1" customWidth="1"/>
    <col min="9758" max="9762" width="9.140625" style="24"/>
    <col min="9763" max="9763" width="3.28515625" style="24" bestFit="1" customWidth="1"/>
    <col min="9764" max="9764" width="10.28515625" style="24" bestFit="1" customWidth="1"/>
    <col min="9765" max="9765" width="2" style="24" bestFit="1" customWidth="1"/>
    <col min="9766" max="9766" width="7.5703125" style="24" bestFit="1" customWidth="1"/>
    <col min="9767" max="9770" width="9.140625" style="24"/>
    <col min="9771" max="9771" width="2" style="24" bestFit="1" customWidth="1"/>
    <col min="9772" max="9982" width="9.140625" style="24"/>
    <col min="9983" max="9984" width="0" style="24" hidden="1" customWidth="1"/>
    <col min="9985" max="9985" width="4.85546875" style="24" customWidth="1"/>
    <col min="9986" max="9986" width="5.7109375" style="24" customWidth="1"/>
    <col min="9987" max="9987" width="7" style="24" bestFit="1" customWidth="1"/>
    <col min="9988" max="9988" width="66.42578125" style="24" customWidth="1"/>
    <col min="9989" max="9989" width="13.7109375" style="24" customWidth="1"/>
    <col min="9990" max="9990" width="21" style="24" customWidth="1"/>
    <col min="9991" max="9991" width="7" style="24" bestFit="1" customWidth="1"/>
    <col min="9992" max="9992" width="25.140625" style="24" customWidth="1"/>
    <col min="9993" max="9993" width="40.7109375" style="24" customWidth="1"/>
    <col min="9994" max="9994" width="11.42578125" style="24" bestFit="1" customWidth="1"/>
    <col min="9995" max="9995" width="26.5703125" style="24" customWidth="1"/>
    <col min="9996" max="9996" width="5.7109375" style="24" customWidth="1"/>
    <col min="9997" max="9997" width="1.7109375" style="24" bestFit="1" customWidth="1"/>
    <col min="9998" max="9998" width="20.140625" style="24" customWidth="1"/>
    <col min="9999" max="9999" width="4.42578125" style="24" customWidth="1"/>
    <col min="10000" max="10004" width="9.140625" style="24"/>
    <col min="10005" max="10005" width="3.28515625" style="24" bestFit="1" customWidth="1"/>
    <col min="10006" max="10006" width="9" style="24" bestFit="1" customWidth="1"/>
    <col min="10007" max="10007" width="2" style="24" bestFit="1" customWidth="1"/>
    <col min="10008" max="10008" width="7.5703125" style="24" bestFit="1" customWidth="1"/>
    <col min="10009" max="10012" width="9.140625" style="24"/>
    <col min="10013" max="10013" width="2" style="24" bestFit="1" customWidth="1"/>
    <col min="10014" max="10018" width="9.140625" style="24"/>
    <col min="10019" max="10019" width="3.28515625" style="24" bestFit="1" customWidth="1"/>
    <col min="10020" max="10020" width="10.28515625" style="24" bestFit="1" customWidth="1"/>
    <col min="10021" max="10021" width="2" style="24" bestFit="1" customWidth="1"/>
    <col min="10022" max="10022" width="7.5703125" style="24" bestFit="1" customWidth="1"/>
    <col min="10023" max="10026" width="9.140625" style="24"/>
    <col min="10027" max="10027" width="2" style="24" bestFit="1" customWidth="1"/>
    <col min="10028" max="10238" width="9.140625" style="24"/>
    <col min="10239" max="10240" width="0" style="24" hidden="1" customWidth="1"/>
    <col min="10241" max="10241" width="4.85546875" style="24" customWidth="1"/>
    <col min="10242" max="10242" width="5.7109375" style="24" customWidth="1"/>
    <col min="10243" max="10243" width="7" style="24" bestFit="1" customWidth="1"/>
    <col min="10244" max="10244" width="66.42578125" style="24" customWidth="1"/>
    <col min="10245" max="10245" width="13.7109375" style="24" customWidth="1"/>
    <col min="10246" max="10246" width="21" style="24" customWidth="1"/>
    <col min="10247" max="10247" width="7" style="24" bestFit="1" customWidth="1"/>
    <col min="10248" max="10248" width="25.140625" style="24" customWidth="1"/>
    <col min="10249" max="10249" width="40.7109375" style="24" customWidth="1"/>
    <col min="10250" max="10250" width="11.42578125" style="24" bestFit="1" customWidth="1"/>
    <col min="10251" max="10251" width="26.5703125" style="24" customWidth="1"/>
    <col min="10252" max="10252" width="5.7109375" style="24" customWidth="1"/>
    <col min="10253" max="10253" width="1.7109375" style="24" bestFit="1" customWidth="1"/>
    <col min="10254" max="10254" width="20.140625" style="24" customWidth="1"/>
    <col min="10255" max="10255" width="4.42578125" style="24" customWidth="1"/>
    <col min="10256" max="10260" width="9.140625" style="24"/>
    <col min="10261" max="10261" width="3.28515625" style="24" bestFit="1" customWidth="1"/>
    <col min="10262" max="10262" width="9" style="24" bestFit="1" customWidth="1"/>
    <col min="10263" max="10263" width="2" style="24" bestFit="1" customWidth="1"/>
    <col min="10264" max="10264" width="7.5703125" style="24" bestFit="1" customWidth="1"/>
    <col min="10265" max="10268" width="9.140625" style="24"/>
    <col min="10269" max="10269" width="2" style="24" bestFit="1" customWidth="1"/>
    <col min="10270" max="10274" width="9.140625" style="24"/>
    <col min="10275" max="10275" width="3.28515625" style="24" bestFit="1" customWidth="1"/>
    <col min="10276" max="10276" width="10.28515625" style="24" bestFit="1" customWidth="1"/>
    <col min="10277" max="10277" width="2" style="24" bestFit="1" customWidth="1"/>
    <col min="10278" max="10278" width="7.5703125" style="24" bestFit="1" customWidth="1"/>
    <col min="10279" max="10282" width="9.140625" style="24"/>
    <col min="10283" max="10283" width="2" style="24" bestFit="1" customWidth="1"/>
    <col min="10284" max="10494" width="9.140625" style="24"/>
    <col min="10495" max="10496" width="0" style="24" hidden="1" customWidth="1"/>
    <col min="10497" max="10497" width="4.85546875" style="24" customWidth="1"/>
    <col min="10498" max="10498" width="5.7109375" style="24" customWidth="1"/>
    <col min="10499" max="10499" width="7" style="24" bestFit="1" customWidth="1"/>
    <col min="10500" max="10500" width="66.42578125" style="24" customWidth="1"/>
    <col min="10501" max="10501" width="13.7109375" style="24" customWidth="1"/>
    <col min="10502" max="10502" width="21" style="24" customWidth="1"/>
    <col min="10503" max="10503" width="7" style="24" bestFit="1" customWidth="1"/>
    <col min="10504" max="10504" width="25.140625" style="24" customWidth="1"/>
    <col min="10505" max="10505" width="40.7109375" style="24" customWidth="1"/>
    <col min="10506" max="10506" width="11.42578125" style="24" bestFit="1" customWidth="1"/>
    <col min="10507" max="10507" width="26.5703125" style="24" customWidth="1"/>
    <col min="10508" max="10508" width="5.7109375" style="24" customWidth="1"/>
    <col min="10509" max="10509" width="1.7109375" style="24" bestFit="1" customWidth="1"/>
    <col min="10510" max="10510" width="20.140625" style="24" customWidth="1"/>
    <col min="10511" max="10511" width="4.42578125" style="24" customWidth="1"/>
    <col min="10512" max="10516" width="9.140625" style="24"/>
    <col min="10517" max="10517" width="3.28515625" style="24" bestFit="1" customWidth="1"/>
    <col min="10518" max="10518" width="9" style="24" bestFit="1" customWidth="1"/>
    <col min="10519" max="10519" width="2" style="24" bestFit="1" customWidth="1"/>
    <col min="10520" max="10520" width="7.5703125" style="24" bestFit="1" customWidth="1"/>
    <col min="10521" max="10524" width="9.140625" style="24"/>
    <col min="10525" max="10525" width="2" style="24" bestFit="1" customWidth="1"/>
    <col min="10526" max="10530" width="9.140625" style="24"/>
    <col min="10531" max="10531" width="3.28515625" style="24" bestFit="1" customWidth="1"/>
    <col min="10532" max="10532" width="10.28515625" style="24" bestFit="1" customWidth="1"/>
    <col min="10533" max="10533" width="2" style="24" bestFit="1" customWidth="1"/>
    <col min="10534" max="10534" width="7.5703125" style="24" bestFit="1" customWidth="1"/>
    <col min="10535" max="10538" width="9.140625" style="24"/>
    <col min="10539" max="10539" width="2" style="24" bestFit="1" customWidth="1"/>
    <col min="10540" max="10750" width="9.140625" style="24"/>
    <col min="10751" max="10752" width="0" style="24" hidden="1" customWidth="1"/>
    <col min="10753" max="10753" width="4.85546875" style="24" customWidth="1"/>
    <col min="10754" max="10754" width="5.7109375" style="24" customWidth="1"/>
    <col min="10755" max="10755" width="7" style="24" bestFit="1" customWidth="1"/>
    <col min="10756" max="10756" width="66.42578125" style="24" customWidth="1"/>
    <col min="10757" max="10757" width="13.7109375" style="24" customWidth="1"/>
    <col min="10758" max="10758" width="21" style="24" customWidth="1"/>
    <col min="10759" max="10759" width="7" style="24" bestFit="1" customWidth="1"/>
    <col min="10760" max="10760" width="25.140625" style="24" customWidth="1"/>
    <col min="10761" max="10761" width="40.7109375" style="24" customWidth="1"/>
    <col min="10762" max="10762" width="11.42578125" style="24" bestFit="1" customWidth="1"/>
    <col min="10763" max="10763" width="26.5703125" style="24" customWidth="1"/>
    <col min="10764" max="10764" width="5.7109375" style="24" customWidth="1"/>
    <col min="10765" max="10765" width="1.7109375" style="24" bestFit="1" customWidth="1"/>
    <col min="10766" max="10766" width="20.140625" style="24" customWidth="1"/>
    <col min="10767" max="10767" width="4.42578125" style="24" customWidth="1"/>
    <col min="10768" max="10772" width="9.140625" style="24"/>
    <col min="10773" max="10773" width="3.28515625" style="24" bestFit="1" customWidth="1"/>
    <col min="10774" max="10774" width="9" style="24" bestFit="1" customWidth="1"/>
    <col min="10775" max="10775" width="2" style="24" bestFit="1" customWidth="1"/>
    <col min="10776" max="10776" width="7.5703125" style="24" bestFit="1" customWidth="1"/>
    <col min="10777" max="10780" width="9.140625" style="24"/>
    <col min="10781" max="10781" width="2" style="24" bestFit="1" customWidth="1"/>
    <col min="10782" max="10786" width="9.140625" style="24"/>
    <col min="10787" max="10787" width="3.28515625" style="24" bestFit="1" customWidth="1"/>
    <col min="10788" max="10788" width="10.28515625" style="24" bestFit="1" customWidth="1"/>
    <col min="10789" max="10789" width="2" style="24" bestFit="1" customWidth="1"/>
    <col min="10790" max="10790" width="7.5703125" style="24" bestFit="1" customWidth="1"/>
    <col min="10791" max="10794" width="9.140625" style="24"/>
    <col min="10795" max="10795" width="2" style="24" bestFit="1" customWidth="1"/>
    <col min="10796" max="11006" width="9.140625" style="24"/>
    <col min="11007" max="11008" width="0" style="24" hidden="1" customWidth="1"/>
    <col min="11009" max="11009" width="4.85546875" style="24" customWidth="1"/>
    <col min="11010" max="11010" width="5.7109375" style="24" customWidth="1"/>
    <col min="11011" max="11011" width="7" style="24" bestFit="1" customWidth="1"/>
    <col min="11012" max="11012" width="66.42578125" style="24" customWidth="1"/>
    <col min="11013" max="11013" width="13.7109375" style="24" customWidth="1"/>
    <col min="11014" max="11014" width="21" style="24" customWidth="1"/>
    <col min="11015" max="11015" width="7" style="24" bestFit="1" customWidth="1"/>
    <col min="11016" max="11016" width="25.140625" style="24" customWidth="1"/>
    <col min="11017" max="11017" width="40.7109375" style="24" customWidth="1"/>
    <col min="11018" max="11018" width="11.42578125" style="24" bestFit="1" customWidth="1"/>
    <col min="11019" max="11019" width="26.5703125" style="24" customWidth="1"/>
    <col min="11020" max="11020" width="5.7109375" style="24" customWidth="1"/>
    <col min="11021" max="11021" width="1.7109375" style="24" bestFit="1" customWidth="1"/>
    <col min="11022" max="11022" width="20.140625" style="24" customWidth="1"/>
    <col min="11023" max="11023" width="4.42578125" style="24" customWidth="1"/>
    <col min="11024" max="11028" width="9.140625" style="24"/>
    <col min="11029" max="11029" width="3.28515625" style="24" bestFit="1" customWidth="1"/>
    <col min="11030" max="11030" width="9" style="24" bestFit="1" customWidth="1"/>
    <col min="11031" max="11031" width="2" style="24" bestFit="1" customWidth="1"/>
    <col min="11032" max="11032" width="7.5703125" style="24" bestFit="1" customWidth="1"/>
    <col min="11033" max="11036" width="9.140625" style="24"/>
    <col min="11037" max="11037" width="2" style="24" bestFit="1" customWidth="1"/>
    <col min="11038" max="11042" width="9.140625" style="24"/>
    <col min="11043" max="11043" width="3.28515625" style="24" bestFit="1" customWidth="1"/>
    <col min="11044" max="11044" width="10.28515625" style="24" bestFit="1" customWidth="1"/>
    <col min="11045" max="11045" width="2" style="24" bestFit="1" customWidth="1"/>
    <col min="11046" max="11046" width="7.5703125" style="24" bestFit="1" customWidth="1"/>
    <col min="11047" max="11050" width="9.140625" style="24"/>
    <col min="11051" max="11051" width="2" style="24" bestFit="1" customWidth="1"/>
    <col min="11052" max="11262" width="9.140625" style="24"/>
    <col min="11263" max="11264" width="0" style="24" hidden="1" customWidth="1"/>
    <col min="11265" max="11265" width="4.85546875" style="24" customWidth="1"/>
    <col min="11266" max="11266" width="5.7109375" style="24" customWidth="1"/>
    <col min="11267" max="11267" width="7" style="24" bestFit="1" customWidth="1"/>
    <col min="11268" max="11268" width="66.42578125" style="24" customWidth="1"/>
    <col min="11269" max="11269" width="13.7109375" style="24" customWidth="1"/>
    <col min="11270" max="11270" width="21" style="24" customWidth="1"/>
    <col min="11271" max="11271" width="7" style="24" bestFit="1" customWidth="1"/>
    <col min="11272" max="11272" width="25.140625" style="24" customWidth="1"/>
    <col min="11273" max="11273" width="40.7109375" style="24" customWidth="1"/>
    <col min="11274" max="11274" width="11.42578125" style="24" bestFit="1" customWidth="1"/>
    <col min="11275" max="11275" width="26.5703125" style="24" customWidth="1"/>
    <col min="11276" max="11276" width="5.7109375" style="24" customWidth="1"/>
    <col min="11277" max="11277" width="1.7109375" style="24" bestFit="1" customWidth="1"/>
    <col min="11278" max="11278" width="20.140625" style="24" customWidth="1"/>
    <col min="11279" max="11279" width="4.42578125" style="24" customWidth="1"/>
    <col min="11280" max="11284" width="9.140625" style="24"/>
    <col min="11285" max="11285" width="3.28515625" style="24" bestFit="1" customWidth="1"/>
    <col min="11286" max="11286" width="9" style="24" bestFit="1" customWidth="1"/>
    <col min="11287" max="11287" width="2" style="24" bestFit="1" customWidth="1"/>
    <col min="11288" max="11288" width="7.5703125" style="24" bestFit="1" customWidth="1"/>
    <col min="11289" max="11292" width="9.140625" style="24"/>
    <col min="11293" max="11293" width="2" style="24" bestFit="1" customWidth="1"/>
    <col min="11294" max="11298" width="9.140625" style="24"/>
    <col min="11299" max="11299" width="3.28515625" style="24" bestFit="1" customWidth="1"/>
    <col min="11300" max="11300" width="10.28515625" style="24" bestFit="1" customWidth="1"/>
    <col min="11301" max="11301" width="2" style="24" bestFit="1" customWidth="1"/>
    <col min="11302" max="11302" width="7.5703125" style="24" bestFit="1" customWidth="1"/>
    <col min="11303" max="11306" width="9.140625" style="24"/>
    <col min="11307" max="11307" width="2" style="24" bestFit="1" customWidth="1"/>
    <col min="11308" max="11518" width="9.140625" style="24"/>
    <col min="11519" max="11520" width="0" style="24" hidden="1" customWidth="1"/>
    <col min="11521" max="11521" width="4.85546875" style="24" customWidth="1"/>
    <col min="11522" max="11522" width="5.7109375" style="24" customWidth="1"/>
    <col min="11523" max="11523" width="7" style="24" bestFit="1" customWidth="1"/>
    <col min="11524" max="11524" width="66.42578125" style="24" customWidth="1"/>
    <col min="11525" max="11525" width="13.7109375" style="24" customWidth="1"/>
    <col min="11526" max="11526" width="21" style="24" customWidth="1"/>
    <col min="11527" max="11527" width="7" style="24" bestFit="1" customWidth="1"/>
    <col min="11528" max="11528" width="25.140625" style="24" customWidth="1"/>
    <col min="11529" max="11529" width="40.7109375" style="24" customWidth="1"/>
    <col min="11530" max="11530" width="11.42578125" style="24" bestFit="1" customWidth="1"/>
    <col min="11531" max="11531" width="26.5703125" style="24" customWidth="1"/>
    <col min="11532" max="11532" width="5.7109375" style="24" customWidth="1"/>
    <col min="11533" max="11533" width="1.7109375" style="24" bestFit="1" customWidth="1"/>
    <col min="11534" max="11534" width="20.140625" style="24" customWidth="1"/>
    <col min="11535" max="11535" width="4.42578125" style="24" customWidth="1"/>
    <col min="11536" max="11540" width="9.140625" style="24"/>
    <col min="11541" max="11541" width="3.28515625" style="24" bestFit="1" customWidth="1"/>
    <col min="11542" max="11542" width="9" style="24" bestFit="1" customWidth="1"/>
    <col min="11543" max="11543" width="2" style="24" bestFit="1" customWidth="1"/>
    <col min="11544" max="11544" width="7.5703125" style="24" bestFit="1" customWidth="1"/>
    <col min="11545" max="11548" width="9.140625" style="24"/>
    <col min="11549" max="11549" width="2" style="24" bestFit="1" customWidth="1"/>
    <col min="11550" max="11554" width="9.140625" style="24"/>
    <col min="11555" max="11555" width="3.28515625" style="24" bestFit="1" customWidth="1"/>
    <col min="11556" max="11556" width="10.28515625" style="24" bestFit="1" customWidth="1"/>
    <col min="11557" max="11557" width="2" style="24" bestFit="1" customWidth="1"/>
    <col min="11558" max="11558" width="7.5703125" style="24" bestFit="1" customWidth="1"/>
    <col min="11559" max="11562" width="9.140625" style="24"/>
    <col min="11563" max="11563" width="2" style="24" bestFit="1" customWidth="1"/>
    <col min="11564" max="11774" width="9.140625" style="24"/>
    <col min="11775" max="11776" width="0" style="24" hidden="1" customWidth="1"/>
    <col min="11777" max="11777" width="4.85546875" style="24" customWidth="1"/>
    <col min="11778" max="11778" width="5.7109375" style="24" customWidth="1"/>
    <col min="11779" max="11779" width="7" style="24" bestFit="1" customWidth="1"/>
    <col min="11780" max="11780" width="66.42578125" style="24" customWidth="1"/>
    <col min="11781" max="11781" width="13.7109375" style="24" customWidth="1"/>
    <col min="11782" max="11782" width="21" style="24" customWidth="1"/>
    <col min="11783" max="11783" width="7" style="24" bestFit="1" customWidth="1"/>
    <col min="11784" max="11784" width="25.140625" style="24" customWidth="1"/>
    <col min="11785" max="11785" width="40.7109375" style="24" customWidth="1"/>
    <col min="11786" max="11786" width="11.42578125" style="24" bestFit="1" customWidth="1"/>
    <col min="11787" max="11787" width="26.5703125" style="24" customWidth="1"/>
    <col min="11788" max="11788" width="5.7109375" style="24" customWidth="1"/>
    <col min="11789" max="11789" width="1.7109375" style="24" bestFit="1" customWidth="1"/>
    <col min="11790" max="11790" width="20.140625" style="24" customWidth="1"/>
    <col min="11791" max="11791" width="4.42578125" style="24" customWidth="1"/>
    <col min="11792" max="11796" width="9.140625" style="24"/>
    <col min="11797" max="11797" width="3.28515625" style="24" bestFit="1" customWidth="1"/>
    <col min="11798" max="11798" width="9" style="24" bestFit="1" customWidth="1"/>
    <col min="11799" max="11799" width="2" style="24" bestFit="1" customWidth="1"/>
    <col min="11800" max="11800" width="7.5703125" style="24" bestFit="1" customWidth="1"/>
    <col min="11801" max="11804" width="9.140625" style="24"/>
    <col min="11805" max="11805" width="2" style="24" bestFit="1" customWidth="1"/>
    <col min="11806" max="11810" width="9.140625" style="24"/>
    <col min="11811" max="11811" width="3.28515625" style="24" bestFit="1" customWidth="1"/>
    <col min="11812" max="11812" width="10.28515625" style="24" bestFit="1" customWidth="1"/>
    <col min="11813" max="11813" width="2" style="24" bestFit="1" customWidth="1"/>
    <col min="11814" max="11814" width="7.5703125" style="24" bestFit="1" customWidth="1"/>
    <col min="11815" max="11818" width="9.140625" style="24"/>
    <col min="11819" max="11819" width="2" style="24" bestFit="1" customWidth="1"/>
    <col min="11820" max="12030" width="9.140625" style="24"/>
    <col min="12031" max="12032" width="0" style="24" hidden="1" customWidth="1"/>
    <col min="12033" max="12033" width="4.85546875" style="24" customWidth="1"/>
    <col min="12034" max="12034" width="5.7109375" style="24" customWidth="1"/>
    <col min="12035" max="12035" width="7" style="24" bestFit="1" customWidth="1"/>
    <col min="12036" max="12036" width="66.42578125" style="24" customWidth="1"/>
    <col min="12037" max="12037" width="13.7109375" style="24" customWidth="1"/>
    <col min="12038" max="12038" width="21" style="24" customWidth="1"/>
    <col min="12039" max="12039" width="7" style="24" bestFit="1" customWidth="1"/>
    <col min="12040" max="12040" width="25.140625" style="24" customWidth="1"/>
    <col min="12041" max="12041" width="40.7109375" style="24" customWidth="1"/>
    <col min="12042" max="12042" width="11.42578125" style="24" bestFit="1" customWidth="1"/>
    <col min="12043" max="12043" width="26.5703125" style="24" customWidth="1"/>
    <col min="12044" max="12044" width="5.7109375" style="24" customWidth="1"/>
    <col min="12045" max="12045" width="1.7109375" style="24" bestFit="1" customWidth="1"/>
    <col min="12046" max="12046" width="20.140625" style="24" customWidth="1"/>
    <col min="12047" max="12047" width="4.42578125" style="24" customWidth="1"/>
    <col min="12048" max="12052" width="9.140625" style="24"/>
    <col min="12053" max="12053" width="3.28515625" style="24" bestFit="1" customWidth="1"/>
    <col min="12054" max="12054" width="9" style="24" bestFit="1" customWidth="1"/>
    <col min="12055" max="12055" width="2" style="24" bestFit="1" customWidth="1"/>
    <col min="12056" max="12056" width="7.5703125" style="24" bestFit="1" customWidth="1"/>
    <col min="12057" max="12060" width="9.140625" style="24"/>
    <col min="12061" max="12061" width="2" style="24" bestFit="1" customWidth="1"/>
    <col min="12062" max="12066" width="9.140625" style="24"/>
    <col min="12067" max="12067" width="3.28515625" style="24" bestFit="1" customWidth="1"/>
    <col min="12068" max="12068" width="10.28515625" style="24" bestFit="1" customWidth="1"/>
    <col min="12069" max="12069" width="2" style="24" bestFit="1" customWidth="1"/>
    <col min="12070" max="12070" width="7.5703125" style="24" bestFit="1" customWidth="1"/>
    <col min="12071" max="12074" width="9.140625" style="24"/>
    <col min="12075" max="12075" width="2" style="24" bestFit="1" customWidth="1"/>
    <col min="12076" max="12286" width="9.140625" style="24"/>
    <col min="12287" max="12288" width="0" style="24" hidden="1" customWidth="1"/>
    <col min="12289" max="12289" width="4.85546875" style="24" customWidth="1"/>
    <col min="12290" max="12290" width="5.7109375" style="24" customWidth="1"/>
    <col min="12291" max="12291" width="7" style="24" bestFit="1" customWidth="1"/>
    <col min="12292" max="12292" width="66.42578125" style="24" customWidth="1"/>
    <col min="12293" max="12293" width="13.7109375" style="24" customWidth="1"/>
    <col min="12294" max="12294" width="21" style="24" customWidth="1"/>
    <col min="12295" max="12295" width="7" style="24" bestFit="1" customWidth="1"/>
    <col min="12296" max="12296" width="25.140625" style="24" customWidth="1"/>
    <col min="12297" max="12297" width="40.7109375" style="24" customWidth="1"/>
    <col min="12298" max="12298" width="11.42578125" style="24" bestFit="1" customWidth="1"/>
    <col min="12299" max="12299" width="26.5703125" style="24" customWidth="1"/>
    <col min="12300" max="12300" width="5.7109375" style="24" customWidth="1"/>
    <col min="12301" max="12301" width="1.7109375" style="24" bestFit="1" customWidth="1"/>
    <col min="12302" max="12302" width="20.140625" style="24" customWidth="1"/>
    <col min="12303" max="12303" width="4.42578125" style="24" customWidth="1"/>
    <col min="12304" max="12308" width="9.140625" style="24"/>
    <col min="12309" max="12309" width="3.28515625" style="24" bestFit="1" customWidth="1"/>
    <col min="12310" max="12310" width="9" style="24" bestFit="1" customWidth="1"/>
    <col min="12311" max="12311" width="2" style="24" bestFit="1" customWidth="1"/>
    <col min="12312" max="12312" width="7.5703125" style="24" bestFit="1" customWidth="1"/>
    <col min="12313" max="12316" width="9.140625" style="24"/>
    <col min="12317" max="12317" width="2" style="24" bestFit="1" customWidth="1"/>
    <col min="12318" max="12322" width="9.140625" style="24"/>
    <col min="12323" max="12323" width="3.28515625" style="24" bestFit="1" customWidth="1"/>
    <col min="12324" max="12324" width="10.28515625" style="24" bestFit="1" customWidth="1"/>
    <col min="12325" max="12325" width="2" style="24" bestFit="1" customWidth="1"/>
    <col min="12326" max="12326" width="7.5703125" style="24" bestFit="1" customWidth="1"/>
    <col min="12327" max="12330" width="9.140625" style="24"/>
    <col min="12331" max="12331" width="2" style="24" bestFit="1" customWidth="1"/>
    <col min="12332" max="12542" width="9.140625" style="24"/>
    <col min="12543" max="12544" width="0" style="24" hidden="1" customWidth="1"/>
    <col min="12545" max="12545" width="4.85546875" style="24" customWidth="1"/>
    <col min="12546" max="12546" width="5.7109375" style="24" customWidth="1"/>
    <col min="12547" max="12547" width="7" style="24" bestFit="1" customWidth="1"/>
    <col min="12548" max="12548" width="66.42578125" style="24" customWidth="1"/>
    <col min="12549" max="12549" width="13.7109375" style="24" customWidth="1"/>
    <col min="12550" max="12550" width="21" style="24" customWidth="1"/>
    <col min="12551" max="12551" width="7" style="24" bestFit="1" customWidth="1"/>
    <col min="12552" max="12552" width="25.140625" style="24" customWidth="1"/>
    <col min="12553" max="12553" width="40.7109375" style="24" customWidth="1"/>
    <col min="12554" max="12554" width="11.42578125" style="24" bestFit="1" customWidth="1"/>
    <col min="12555" max="12555" width="26.5703125" style="24" customWidth="1"/>
    <col min="12556" max="12556" width="5.7109375" style="24" customWidth="1"/>
    <col min="12557" max="12557" width="1.7109375" style="24" bestFit="1" customWidth="1"/>
    <col min="12558" max="12558" width="20.140625" style="24" customWidth="1"/>
    <col min="12559" max="12559" width="4.42578125" style="24" customWidth="1"/>
    <col min="12560" max="12564" width="9.140625" style="24"/>
    <col min="12565" max="12565" width="3.28515625" style="24" bestFit="1" customWidth="1"/>
    <col min="12566" max="12566" width="9" style="24" bestFit="1" customWidth="1"/>
    <col min="12567" max="12567" width="2" style="24" bestFit="1" customWidth="1"/>
    <col min="12568" max="12568" width="7.5703125" style="24" bestFit="1" customWidth="1"/>
    <col min="12569" max="12572" width="9.140625" style="24"/>
    <col min="12573" max="12573" width="2" style="24" bestFit="1" customWidth="1"/>
    <col min="12574" max="12578" width="9.140625" style="24"/>
    <col min="12579" max="12579" width="3.28515625" style="24" bestFit="1" customWidth="1"/>
    <col min="12580" max="12580" width="10.28515625" style="24" bestFit="1" customWidth="1"/>
    <col min="12581" max="12581" width="2" style="24" bestFit="1" customWidth="1"/>
    <col min="12582" max="12582" width="7.5703125" style="24" bestFit="1" customWidth="1"/>
    <col min="12583" max="12586" width="9.140625" style="24"/>
    <col min="12587" max="12587" width="2" style="24" bestFit="1" customWidth="1"/>
    <col min="12588" max="12798" width="9.140625" style="24"/>
    <col min="12799" max="12800" width="0" style="24" hidden="1" customWidth="1"/>
    <col min="12801" max="12801" width="4.85546875" style="24" customWidth="1"/>
    <col min="12802" max="12802" width="5.7109375" style="24" customWidth="1"/>
    <col min="12803" max="12803" width="7" style="24" bestFit="1" customWidth="1"/>
    <col min="12804" max="12804" width="66.42578125" style="24" customWidth="1"/>
    <col min="12805" max="12805" width="13.7109375" style="24" customWidth="1"/>
    <col min="12806" max="12806" width="21" style="24" customWidth="1"/>
    <col min="12807" max="12807" width="7" style="24" bestFit="1" customWidth="1"/>
    <col min="12808" max="12808" width="25.140625" style="24" customWidth="1"/>
    <col min="12809" max="12809" width="40.7109375" style="24" customWidth="1"/>
    <col min="12810" max="12810" width="11.42578125" style="24" bestFit="1" customWidth="1"/>
    <col min="12811" max="12811" width="26.5703125" style="24" customWidth="1"/>
    <col min="12812" max="12812" width="5.7109375" style="24" customWidth="1"/>
    <col min="12813" max="12813" width="1.7109375" style="24" bestFit="1" customWidth="1"/>
    <col min="12814" max="12814" width="20.140625" style="24" customWidth="1"/>
    <col min="12815" max="12815" width="4.42578125" style="24" customWidth="1"/>
    <col min="12816" max="12820" width="9.140625" style="24"/>
    <col min="12821" max="12821" width="3.28515625" style="24" bestFit="1" customWidth="1"/>
    <col min="12822" max="12822" width="9" style="24" bestFit="1" customWidth="1"/>
    <col min="12823" max="12823" width="2" style="24" bestFit="1" customWidth="1"/>
    <col min="12824" max="12824" width="7.5703125" style="24" bestFit="1" customWidth="1"/>
    <col min="12825" max="12828" width="9.140625" style="24"/>
    <col min="12829" max="12829" width="2" style="24" bestFit="1" customWidth="1"/>
    <col min="12830" max="12834" width="9.140625" style="24"/>
    <col min="12835" max="12835" width="3.28515625" style="24" bestFit="1" customWidth="1"/>
    <col min="12836" max="12836" width="10.28515625" style="24" bestFit="1" customWidth="1"/>
    <col min="12837" max="12837" width="2" style="24" bestFit="1" customWidth="1"/>
    <col min="12838" max="12838" width="7.5703125" style="24" bestFit="1" customWidth="1"/>
    <col min="12839" max="12842" width="9.140625" style="24"/>
    <col min="12843" max="12843" width="2" style="24" bestFit="1" customWidth="1"/>
    <col min="12844" max="13054" width="9.140625" style="24"/>
    <col min="13055" max="13056" width="0" style="24" hidden="1" customWidth="1"/>
    <col min="13057" max="13057" width="4.85546875" style="24" customWidth="1"/>
    <col min="13058" max="13058" width="5.7109375" style="24" customWidth="1"/>
    <col min="13059" max="13059" width="7" style="24" bestFit="1" customWidth="1"/>
    <col min="13060" max="13060" width="66.42578125" style="24" customWidth="1"/>
    <col min="13061" max="13061" width="13.7109375" style="24" customWidth="1"/>
    <col min="13062" max="13062" width="21" style="24" customWidth="1"/>
    <col min="13063" max="13063" width="7" style="24" bestFit="1" customWidth="1"/>
    <col min="13064" max="13064" width="25.140625" style="24" customWidth="1"/>
    <col min="13065" max="13065" width="40.7109375" style="24" customWidth="1"/>
    <col min="13066" max="13066" width="11.42578125" style="24" bestFit="1" customWidth="1"/>
    <col min="13067" max="13067" width="26.5703125" style="24" customWidth="1"/>
    <col min="13068" max="13068" width="5.7109375" style="24" customWidth="1"/>
    <col min="13069" max="13069" width="1.7109375" style="24" bestFit="1" customWidth="1"/>
    <col min="13070" max="13070" width="20.140625" style="24" customWidth="1"/>
    <col min="13071" max="13071" width="4.42578125" style="24" customWidth="1"/>
    <col min="13072" max="13076" width="9.140625" style="24"/>
    <col min="13077" max="13077" width="3.28515625" style="24" bestFit="1" customWidth="1"/>
    <col min="13078" max="13078" width="9" style="24" bestFit="1" customWidth="1"/>
    <col min="13079" max="13079" width="2" style="24" bestFit="1" customWidth="1"/>
    <col min="13080" max="13080" width="7.5703125" style="24" bestFit="1" customWidth="1"/>
    <col min="13081" max="13084" width="9.140625" style="24"/>
    <col min="13085" max="13085" width="2" style="24" bestFit="1" customWidth="1"/>
    <col min="13086" max="13090" width="9.140625" style="24"/>
    <col min="13091" max="13091" width="3.28515625" style="24" bestFit="1" customWidth="1"/>
    <col min="13092" max="13092" width="10.28515625" style="24" bestFit="1" customWidth="1"/>
    <col min="13093" max="13093" width="2" style="24" bestFit="1" customWidth="1"/>
    <col min="13094" max="13094" width="7.5703125" style="24" bestFit="1" customWidth="1"/>
    <col min="13095" max="13098" width="9.140625" style="24"/>
    <col min="13099" max="13099" width="2" style="24" bestFit="1" customWidth="1"/>
    <col min="13100" max="13310" width="9.140625" style="24"/>
    <col min="13311" max="13312" width="0" style="24" hidden="1" customWidth="1"/>
    <col min="13313" max="13313" width="4.85546875" style="24" customWidth="1"/>
    <col min="13314" max="13314" width="5.7109375" style="24" customWidth="1"/>
    <col min="13315" max="13315" width="7" style="24" bestFit="1" customWidth="1"/>
    <col min="13316" max="13316" width="66.42578125" style="24" customWidth="1"/>
    <col min="13317" max="13317" width="13.7109375" style="24" customWidth="1"/>
    <col min="13318" max="13318" width="21" style="24" customWidth="1"/>
    <col min="13319" max="13319" width="7" style="24" bestFit="1" customWidth="1"/>
    <col min="13320" max="13320" width="25.140625" style="24" customWidth="1"/>
    <col min="13321" max="13321" width="40.7109375" style="24" customWidth="1"/>
    <col min="13322" max="13322" width="11.42578125" style="24" bestFit="1" customWidth="1"/>
    <col min="13323" max="13323" width="26.5703125" style="24" customWidth="1"/>
    <col min="13324" max="13324" width="5.7109375" style="24" customWidth="1"/>
    <col min="13325" max="13325" width="1.7109375" style="24" bestFit="1" customWidth="1"/>
    <col min="13326" max="13326" width="20.140625" style="24" customWidth="1"/>
    <col min="13327" max="13327" width="4.42578125" style="24" customWidth="1"/>
    <col min="13328" max="13332" width="9.140625" style="24"/>
    <col min="13333" max="13333" width="3.28515625" style="24" bestFit="1" customWidth="1"/>
    <col min="13334" max="13334" width="9" style="24" bestFit="1" customWidth="1"/>
    <col min="13335" max="13335" width="2" style="24" bestFit="1" customWidth="1"/>
    <col min="13336" max="13336" width="7.5703125" style="24" bestFit="1" customWidth="1"/>
    <col min="13337" max="13340" width="9.140625" style="24"/>
    <col min="13341" max="13341" width="2" style="24" bestFit="1" customWidth="1"/>
    <col min="13342" max="13346" width="9.140625" style="24"/>
    <col min="13347" max="13347" width="3.28515625" style="24" bestFit="1" customWidth="1"/>
    <col min="13348" max="13348" width="10.28515625" style="24" bestFit="1" customWidth="1"/>
    <col min="13349" max="13349" width="2" style="24" bestFit="1" customWidth="1"/>
    <col min="13350" max="13350" width="7.5703125" style="24" bestFit="1" customWidth="1"/>
    <col min="13351" max="13354" width="9.140625" style="24"/>
    <col min="13355" max="13355" width="2" style="24" bestFit="1" customWidth="1"/>
    <col min="13356" max="13566" width="9.140625" style="24"/>
    <col min="13567" max="13568" width="0" style="24" hidden="1" customWidth="1"/>
    <col min="13569" max="13569" width="4.85546875" style="24" customWidth="1"/>
    <col min="13570" max="13570" width="5.7109375" style="24" customWidth="1"/>
    <col min="13571" max="13571" width="7" style="24" bestFit="1" customWidth="1"/>
    <col min="13572" max="13572" width="66.42578125" style="24" customWidth="1"/>
    <col min="13573" max="13573" width="13.7109375" style="24" customWidth="1"/>
    <col min="13574" max="13574" width="21" style="24" customWidth="1"/>
    <col min="13575" max="13575" width="7" style="24" bestFit="1" customWidth="1"/>
    <col min="13576" max="13576" width="25.140625" style="24" customWidth="1"/>
    <col min="13577" max="13577" width="40.7109375" style="24" customWidth="1"/>
    <col min="13578" max="13578" width="11.42578125" style="24" bestFit="1" customWidth="1"/>
    <col min="13579" max="13579" width="26.5703125" style="24" customWidth="1"/>
    <col min="13580" max="13580" width="5.7109375" style="24" customWidth="1"/>
    <col min="13581" max="13581" width="1.7109375" style="24" bestFit="1" customWidth="1"/>
    <col min="13582" max="13582" width="20.140625" style="24" customWidth="1"/>
    <col min="13583" max="13583" width="4.42578125" style="24" customWidth="1"/>
    <col min="13584" max="13588" width="9.140625" style="24"/>
    <col min="13589" max="13589" width="3.28515625" style="24" bestFit="1" customWidth="1"/>
    <col min="13590" max="13590" width="9" style="24" bestFit="1" customWidth="1"/>
    <col min="13591" max="13591" width="2" style="24" bestFit="1" customWidth="1"/>
    <col min="13592" max="13592" width="7.5703125" style="24" bestFit="1" customWidth="1"/>
    <col min="13593" max="13596" width="9.140625" style="24"/>
    <col min="13597" max="13597" width="2" style="24" bestFit="1" customWidth="1"/>
    <col min="13598" max="13602" width="9.140625" style="24"/>
    <col min="13603" max="13603" width="3.28515625" style="24" bestFit="1" customWidth="1"/>
    <col min="13604" max="13604" width="10.28515625" style="24" bestFit="1" customWidth="1"/>
    <col min="13605" max="13605" width="2" style="24" bestFit="1" customWidth="1"/>
    <col min="13606" max="13606" width="7.5703125" style="24" bestFit="1" customWidth="1"/>
    <col min="13607" max="13610" width="9.140625" style="24"/>
    <col min="13611" max="13611" width="2" style="24" bestFit="1" customWidth="1"/>
    <col min="13612" max="13822" width="9.140625" style="24"/>
    <col min="13823" max="13824" width="0" style="24" hidden="1" customWidth="1"/>
    <col min="13825" max="13825" width="4.85546875" style="24" customWidth="1"/>
    <col min="13826" max="13826" width="5.7109375" style="24" customWidth="1"/>
    <col min="13827" max="13827" width="7" style="24" bestFit="1" customWidth="1"/>
    <col min="13828" max="13828" width="66.42578125" style="24" customWidth="1"/>
    <col min="13829" max="13829" width="13.7109375" style="24" customWidth="1"/>
    <col min="13830" max="13830" width="21" style="24" customWidth="1"/>
    <col min="13831" max="13831" width="7" style="24" bestFit="1" customWidth="1"/>
    <col min="13832" max="13832" width="25.140625" style="24" customWidth="1"/>
    <col min="13833" max="13833" width="40.7109375" style="24" customWidth="1"/>
    <col min="13834" max="13834" width="11.42578125" style="24" bestFit="1" customWidth="1"/>
    <col min="13835" max="13835" width="26.5703125" style="24" customWidth="1"/>
    <col min="13836" max="13836" width="5.7109375" style="24" customWidth="1"/>
    <col min="13837" max="13837" width="1.7109375" style="24" bestFit="1" customWidth="1"/>
    <col min="13838" max="13838" width="20.140625" style="24" customWidth="1"/>
    <col min="13839" max="13839" width="4.42578125" style="24" customWidth="1"/>
    <col min="13840" max="13844" width="9.140625" style="24"/>
    <col min="13845" max="13845" width="3.28515625" style="24" bestFit="1" customWidth="1"/>
    <col min="13846" max="13846" width="9" style="24" bestFit="1" customWidth="1"/>
    <col min="13847" max="13847" width="2" style="24" bestFit="1" customWidth="1"/>
    <col min="13848" max="13848" width="7.5703125" style="24" bestFit="1" customWidth="1"/>
    <col min="13849" max="13852" width="9.140625" style="24"/>
    <col min="13853" max="13853" width="2" style="24" bestFit="1" customWidth="1"/>
    <col min="13854" max="13858" width="9.140625" style="24"/>
    <col min="13859" max="13859" width="3.28515625" style="24" bestFit="1" customWidth="1"/>
    <col min="13860" max="13860" width="10.28515625" style="24" bestFit="1" customWidth="1"/>
    <col min="13861" max="13861" width="2" style="24" bestFit="1" customWidth="1"/>
    <col min="13862" max="13862" width="7.5703125" style="24" bestFit="1" customWidth="1"/>
    <col min="13863" max="13866" width="9.140625" style="24"/>
    <col min="13867" max="13867" width="2" style="24" bestFit="1" customWidth="1"/>
    <col min="13868" max="14078" width="9.140625" style="24"/>
    <col min="14079" max="14080" width="0" style="24" hidden="1" customWidth="1"/>
    <col min="14081" max="14081" width="4.85546875" style="24" customWidth="1"/>
    <col min="14082" max="14082" width="5.7109375" style="24" customWidth="1"/>
    <col min="14083" max="14083" width="7" style="24" bestFit="1" customWidth="1"/>
    <col min="14084" max="14084" width="66.42578125" style="24" customWidth="1"/>
    <col min="14085" max="14085" width="13.7109375" style="24" customWidth="1"/>
    <col min="14086" max="14086" width="21" style="24" customWidth="1"/>
    <col min="14087" max="14087" width="7" style="24" bestFit="1" customWidth="1"/>
    <col min="14088" max="14088" width="25.140625" style="24" customWidth="1"/>
    <col min="14089" max="14089" width="40.7109375" style="24" customWidth="1"/>
    <col min="14090" max="14090" width="11.42578125" style="24" bestFit="1" customWidth="1"/>
    <col min="14091" max="14091" width="26.5703125" style="24" customWidth="1"/>
    <col min="14092" max="14092" width="5.7109375" style="24" customWidth="1"/>
    <col min="14093" max="14093" width="1.7109375" style="24" bestFit="1" customWidth="1"/>
    <col min="14094" max="14094" width="20.140625" style="24" customWidth="1"/>
    <col min="14095" max="14095" width="4.42578125" style="24" customWidth="1"/>
    <col min="14096" max="14100" width="9.140625" style="24"/>
    <col min="14101" max="14101" width="3.28515625" style="24" bestFit="1" customWidth="1"/>
    <col min="14102" max="14102" width="9" style="24" bestFit="1" customWidth="1"/>
    <col min="14103" max="14103" width="2" style="24" bestFit="1" customWidth="1"/>
    <col min="14104" max="14104" width="7.5703125" style="24" bestFit="1" customWidth="1"/>
    <col min="14105" max="14108" width="9.140625" style="24"/>
    <col min="14109" max="14109" width="2" style="24" bestFit="1" customWidth="1"/>
    <col min="14110" max="14114" width="9.140625" style="24"/>
    <col min="14115" max="14115" width="3.28515625" style="24" bestFit="1" customWidth="1"/>
    <col min="14116" max="14116" width="10.28515625" style="24" bestFit="1" customWidth="1"/>
    <col min="14117" max="14117" width="2" style="24" bestFit="1" customWidth="1"/>
    <col min="14118" max="14118" width="7.5703125" style="24" bestFit="1" customWidth="1"/>
    <col min="14119" max="14122" width="9.140625" style="24"/>
    <col min="14123" max="14123" width="2" style="24" bestFit="1" customWidth="1"/>
    <col min="14124" max="14334" width="9.140625" style="24"/>
    <col min="14335" max="14336" width="0" style="24" hidden="1" customWidth="1"/>
    <col min="14337" max="14337" width="4.85546875" style="24" customWidth="1"/>
    <col min="14338" max="14338" width="5.7109375" style="24" customWidth="1"/>
    <col min="14339" max="14339" width="7" style="24" bestFit="1" customWidth="1"/>
    <col min="14340" max="14340" width="66.42578125" style="24" customWidth="1"/>
    <col min="14341" max="14341" width="13.7109375" style="24" customWidth="1"/>
    <col min="14342" max="14342" width="21" style="24" customWidth="1"/>
    <col min="14343" max="14343" width="7" style="24" bestFit="1" customWidth="1"/>
    <col min="14344" max="14344" width="25.140625" style="24" customWidth="1"/>
    <col min="14345" max="14345" width="40.7109375" style="24" customWidth="1"/>
    <col min="14346" max="14346" width="11.42578125" style="24" bestFit="1" customWidth="1"/>
    <col min="14347" max="14347" width="26.5703125" style="24" customWidth="1"/>
    <col min="14348" max="14348" width="5.7109375" style="24" customWidth="1"/>
    <col min="14349" max="14349" width="1.7109375" style="24" bestFit="1" customWidth="1"/>
    <col min="14350" max="14350" width="20.140625" style="24" customWidth="1"/>
    <col min="14351" max="14351" width="4.42578125" style="24" customWidth="1"/>
    <col min="14352" max="14356" width="9.140625" style="24"/>
    <col min="14357" max="14357" width="3.28515625" style="24" bestFit="1" customWidth="1"/>
    <col min="14358" max="14358" width="9" style="24" bestFit="1" customWidth="1"/>
    <col min="14359" max="14359" width="2" style="24" bestFit="1" customWidth="1"/>
    <col min="14360" max="14360" width="7.5703125" style="24" bestFit="1" customWidth="1"/>
    <col min="14361" max="14364" width="9.140625" style="24"/>
    <col min="14365" max="14365" width="2" style="24" bestFit="1" customWidth="1"/>
    <col min="14366" max="14370" width="9.140625" style="24"/>
    <col min="14371" max="14371" width="3.28515625" style="24" bestFit="1" customWidth="1"/>
    <col min="14372" max="14372" width="10.28515625" style="24" bestFit="1" customWidth="1"/>
    <col min="14373" max="14373" width="2" style="24" bestFit="1" customWidth="1"/>
    <col min="14374" max="14374" width="7.5703125" style="24" bestFit="1" customWidth="1"/>
    <col min="14375" max="14378" width="9.140625" style="24"/>
    <col min="14379" max="14379" width="2" style="24" bestFit="1" customWidth="1"/>
    <col min="14380" max="14590" width="9.140625" style="24"/>
    <col min="14591" max="14592" width="0" style="24" hidden="1" customWidth="1"/>
    <col min="14593" max="14593" width="4.85546875" style="24" customWidth="1"/>
    <col min="14594" max="14594" width="5.7109375" style="24" customWidth="1"/>
    <col min="14595" max="14595" width="7" style="24" bestFit="1" customWidth="1"/>
    <col min="14596" max="14596" width="66.42578125" style="24" customWidth="1"/>
    <col min="14597" max="14597" width="13.7109375" style="24" customWidth="1"/>
    <col min="14598" max="14598" width="21" style="24" customWidth="1"/>
    <col min="14599" max="14599" width="7" style="24" bestFit="1" customWidth="1"/>
    <col min="14600" max="14600" width="25.140625" style="24" customWidth="1"/>
    <col min="14601" max="14601" width="40.7109375" style="24" customWidth="1"/>
    <col min="14602" max="14602" width="11.42578125" style="24" bestFit="1" customWidth="1"/>
    <col min="14603" max="14603" width="26.5703125" style="24" customWidth="1"/>
    <col min="14604" max="14604" width="5.7109375" style="24" customWidth="1"/>
    <col min="14605" max="14605" width="1.7109375" style="24" bestFit="1" customWidth="1"/>
    <col min="14606" max="14606" width="20.140625" style="24" customWidth="1"/>
    <col min="14607" max="14607" width="4.42578125" style="24" customWidth="1"/>
    <col min="14608" max="14612" width="9.140625" style="24"/>
    <col min="14613" max="14613" width="3.28515625" style="24" bestFit="1" customWidth="1"/>
    <col min="14614" max="14614" width="9" style="24" bestFit="1" customWidth="1"/>
    <col min="14615" max="14615" width="2" style="24" bestFit="1" customWidth="1"/>
    <col min="14616" max="14616" width="7.5703125" style="24" bestFit="1" customWidth="1"/>
    <col min="14617" max="14620" width="9.140625" style="24"/>
    <col min="14621" max="14621" width="2" style="24" bestFit="1" customWidth="1"/>
    <col min="14622" max="14626" width="9.140625" style="24"/>
    <col min="14627" max="14627" width="3.28515625" style="24" bestFit="1" customWidth="1"/>
    <col min="14628" max="14628" width="10.28515625" style="24" bestFit="1" customWidth="1"/>
    <col min="14629" max="14629" width="2" style="24" bestFit="1" customWidth="1"/>
    <col min="14630" max="14630" width="7.5703125" style="24" bestFit="1" customWidth="1"/>
    <col min="14631" max="14634" width="9.140625" style="24"/>
    <col min="14635" max="14635" width="2" style="24" bestFit="1" customWidth="1"/>
    <col min="14636" max="14846" width="9.140625" style="24"/>
    <col min="14847" max="14848" width="0" style="24" hidden="1" customWidth="1"/>
    <col min="14849" max="14849" width="4.85546875" style="24" customWidth="1"/>
    <col min="14850" max="14850" width="5.7109375" style="24" customWidth="1"/>
    <col min="14851" max="14851" width="7" style="24" bestFit="1" customWidth="1"/>
    <col min="14852" max="14852" width="66.42578125" style="24" customWidth="1"/>
    <col min="14853" max="14853" width="13.7109375" style="24" customWidth="1"/>
    <col min="14854" max="14854" width="21" style="24" customWidth="1"/>
    <col min="14855" max="14855" width="7" style="24" bestFit="1" customWidth="1"/>
    <col min="14856" max="14856" width="25.140625" style="24" customWidth="1"/>
    <col min="14857" max="14857" width="40.7109375" style="24" customWidth="1"/>
    <col min="14858" max="14858" width="11.42578125" style="24" bestFit="1" customWidth="1"/>
    <col min="14859" max="14859" width="26.5703125" style="24" customWidth="1"/>
    <col min="14860" max="14860" width="5.7109375" style="24" customWidth="1"/>
    <col min="14861" max="14861" width="1.7109375" style="24" bestFit="1" customWidth="1"/>
    <col min="14862" max="14862" width="20.140625" style="24" customWidth="1"/>
    <col min="14863" max="14863" width="4.42578125" style="24" customWidth="1"/>
    <col min="14864" max="14868" width="9.140625" style="24"/>
    <col min="14869" max="14869" width="3.28515625" style="24" bestFit="1" customWidth="1"/>
    <col min="14870" max="14870" width="9" style="24" bestFit="1" customWidth="1"/>
    <col min="14871" max="14871" width="2" style="24" bestFit="1" customWidth="1"/>
    <col min="14872" max="14872" width="7.5703125" style="24" bestFit="1" customWidth="1"/>
    <col min="14873" max="14876" width="9.140625" style="24"/>
    <col min="14877" max="14877" width="2" style="24" bestFit="1" customWidth="1"/>
    <col min="14878" max="14882" width="9.140625" style="24"/>
    <col min="14883" max="14883" width="3.28515625" style="24" bestFit="1" customWidth="1"/>
    <col min="14884" max="14884" width="10.28515625" style="24" bestFit="1" customWidth="1"/>
    <col min="14885" max="14885" width="2" style="24" bestFit="1" customWidth="1"/>
    <col min="14886" max="14886" width="7.5703125" style="24" bestFit="1" customWidth="1"/>
    <col min="14887" max="14890" width="9.140625" style="24"/>
    <col min="14891" max="14891" width="2" style="24" bestFit="1" customWidth="1"/>
    <col min="14892" max="15102" width="9.140625" style="24"/>
    <col min="15103" max="15104" width="0" style="24" hidden="1" customWidth="1"/>
    <col min="15105" max="15105" width="4.85546875" style="24" customWidth="1"/>
    <col min="15106" max="15106" width="5.7109375" style="24" customWidth="1"/>
    <col min="15107" max="15107" width="7" style="24" bestFit="1" customWidth="1"/>
    <col min="15108" max="15108" width="66.42578125" style="24" customWidth="1"/>
    <col min="15109" max="15109" width="13.7109375" style="24" customWidth="1"/>
    <col min="15110" max="15110" width="21" style="24" customWidth="1"/>
    <col min="15111" max="15111" width="7" style="24" bestFit="1" customWidth="1"/>
    <col min="15112" max="15112" width="25.140625" style="24" customWidth="1"/>
    <col min="15113" max="15113" width="40.7109375" style="24" customWidth="1"/>
    <col min="15114" max="15114" width="11.42578125" style="24" bestFit="1" customWidth="1"/>
    <col min="15115" max="15115" width="26.5703125" style="24" customWidth="1"/>
    <col min="15116" max="15116" width="5.7109375" style="24" customWidth="1"/>
    <col min="15117" max="15117" width="1.7109375" style="24" bestFit="1" customWidth="1"/>
    <col min="15118" max="15118" width="20.140625" style="24" customWidth="1"/>
    <col min="15119" max="15119" width="4.42578125" style="24" customWidth="1"/>
    <col min="15120" max="15124" width="9.140625" style="24"/>
    <col min="15125" max="15125" width="3.28515625" style="24" bestFit="1" customWidth="1"/>
    <col min="15126" max="15126" width="9" style="24" bestFit="1" customWidth="1"/>
    <col min="15127" max="15127" width="2" style="24" bestFit="1" customWidth="1"/>
    <col min="15128" max="15128" width="7.5703125" style="24" bestFit="1" customWidth="1"/>
    <col min="15129" max="15132" width="9.140625" style="24"/>
    <col min="15133" max="15133" width="2" style="24" bestFit="1" customWidth="1"/>
    <col min="15134" max="15138" width="9.140625" style="24"/>
    <col min="15139" max="15139" width="3.28515625" style="24" bestFit="1" customWidth="1"/>
    <col min="15140" max="15140" width="10.28515625" style="24" bestFit="1" customWidth="1"/>
    <col min="15141" max="15141" width="2" style="24" bestFit="1" customWidth="1"/>
    <col min="15142" max="15142" width="7.5703125" style="24" bestFit="1" customWidth="1"/>
    <col min="15143" max="15146" width="9.140625" style="24"/>
    <col min="15147" max="15147" width="2" style="24" bestFit="1" customWidth="1"/>
    <col min="15148" max="15358" width="9.140625" style="24"/>
    <col min="15359" max="15360" width="0" style="24" hidden="1" customWidth="1"/>
    <col min="15361" max="15361" width="4.85546875" style="24" customWidth="1"/>
    <col min="15362" max="15362" width="5.7109375" style="24" customWidth="1"/>
    <col min="15363" max="15363" width="7" style="24" bestFit="1" customWidth="1"/>
    <col min="15364" max="15364" width="66.42578125" style="24" customWidth="1"/>
    <col min="15365" max="15365" width="13.7109375" style="24" customWidth="1"/>
    <col min="15366" max="15366" width="21" style="24" customWidth="1"/>
    <col min="15367" max="15367" width="7" style="24" bestFit="1" customWidth="1"/>
    <col min="15368" max="15368" width="25.140625" style="24" customWidth="1"/>
    <col min="15369" max="15369" width="40.7109375" style="24" customWidth="1"/>
    <col min="15370" max="15370" width="11.42578125" style="24" bestFit="1" customWidth="1"/>
    <col min="15371" max="15371" width="26.5703125" style="24" customWidth="1"/>
    <col min="15372" max="15372" width="5.7109375" style="24" customWidth="1"/>
    <col min="15373" max="15373" width="1.7109375" style="24" bestFit="1" customWidth="1"/>
    <col min="15374" max="15374" width="20.140625" style="24" customWidth="1"/>
    <col min="15375" max="15375" width="4.42578125" style="24" customWidth="1"/>
    <col min="15376" max="15380" width="9.140625" style="24"/>
    <col min="15381" max="15381" width="3.28515625" style="24" bestFit="1" customWidth="1"/>
    <col min="15382" max="15382" width="9" style="24" bestFit="1" customWidth="1"/>
    <col min="15383" max="15383" width="2" style="24" bestFit="1" customWidth="1"/>
    <col min="15384" max="15384" width="7.5703125" style="24" bestFit="1" customWidth="1"/>
    <col min="15385" max="15388" width="9.140625" style="24"/>
    <col min="15389" max="15389" width="2" style="24" bestFit="1" customWidth="1"/>
    <col min="15390" max="15394" width="9.140625" style="24"/>
    <col min="15395" max="15395" width="3.28515625" style="24" bestFit="1" customWidth="1"/>
    <col min="15396" max="15396" width="10.28515625" style="24" bestFit="1" customWidth="1"/>
    <col min="15397" max="15397" width="2" style="24" bestFit="1" customWidth="1"/>
    <col min="15398" max="15398" width="7.5703125" style="24" bestFit="1" customWidth="1"/>
    <col min="15399" max="15402" width="9.140625" style="24"/>
    <col min="15403" max="15403" width="2" style="24" bestFit="1" customWidth="1"/>
    <col min="15404" max="15614" width="9.140625" style="24"/>
    <col min="15615" max="15616" width="0" style="24" hidden="1" customWidth="1"/>
    <col min="15617" max="15617" width="4.85546875" style="24" customWidth="1"/>
    <col min="15618" max="15618" width="5.7109375" style="24" customWidth="1"/>
    <col min="15619" max="15619" width="7" style="24" bestFit="1" customWidth="1"/>
    <col min="15620" max="15620" width="66.42578125" style="24" customWidth="1"/>
    <col min="15621" max="15621" width="13.7109375" style="24" customWidth="1"/>
    <col min="15622" max="15622" width="21" style="24" customWidth="1"/>
    <col min="15623" max="15623" width="7" style="24" bestFit="1" customWidth="1"/>
    <col min="15624" max="15624" width="25.140625" style="24" customWidth="1"/>
    <col min="15625" max="15625" width="40.7109375" style="24" customWidth="1"/>
    <col min="15626" max="15626" width="11.42578125" style="24" bestFit="1" customWidth="1"/>
    <col min="15627" max="15627" width="26.5703125" style="24" customWidth="1"/>
    <col min="15628" max="15628" width="5.7109375" style="24" customWidth="1"/>
    <col min="15629" max="15629" width="1.7109375" style="24" bestFit="1" customWidth="1"/>
    <col min="15630" max="15630" width="20.140625" style="24" customWidth="1"/>
    <col min="15631" max="15631" width="4.42578125" style="24" customWidth="1"/>
    <col min="15632" max="15636" width="9.140625" style="24"/>
    <col min="15637" max="15637" width="3.28515625" style="24" bestFit="1" customWidth="1"/>
    <col min="15638" max="15638" width="9" style="24" bestFit="1" customWidth="1"/>
    <col min="15639" max="15639" width="2" style="24" bestFit="1" customWidth="1"/>
    <col min="15640" max="15640" width="7.5703125" style="24" bestFit="1" customWidth="1"/>
    <col min="15641" max="15644" width="9.140625" style="24"/>
    <col min="15645" max="15645" width="2" style="24" bestFit="1" customWidth="1"/>
    <col min="15646" max="15650" width="9.140625" style="24"/>
    <col min="15651" max="15651" width="3.28515625" style="24" bestFit="1" customWidth="1"/>
    <col min="15652" max="15652" width="10.28515625" style="24" bestFit="1" customWidth="1"/>
    <col min="15653" max="15653" width="2" style="24" bestFit="1" customWidth="1"/>
    <col min="15654" max="15654" width="7.5703125" style="24" bestFit="1" customWidth="1"/>
    <col min="15655" max="15658" width="9.140625" style="24"/>
    <col min="15659" max="15659" width="2" style="24" bestFit="1" customWidth="1"/>
    <col min="15660" max="15870" width="9.140625" style="24"/>
    <col min="15871" max="15872" width="0" style="24" hidden="1" customWidth="1"/>
    <col min="15873" max="15873" width="4.85546875" style="24" customWidth="1"/>
    <col min="15874" max="15874" width="5.7109375" style="24" customWidth="1"/>
    <col min="15875" max="15875" width="7" style="24" bestFit="1" customWidth="1"/>
    <col min="15876" max="15876" width="66.42578125" style="24" customWidth="1"/>
    <col min="15877" max="15877" width="13.7109375" style="24" customWidth="1"/>
    <col min="15878" max="15878" width="21" style="24" customWidth="1"/>
    <col min="15879" max="15879" width="7" style="24" bestFit="1" customWidth="1"/>
    <col min="15880" max="15880" width="25.140625" style="24" customWidth="1"/>
    <col min="15881" max="15881" width="40.7109375" style="24" customWidth="1"/>
    <col min="15882" max="15882" width="11.42578125" style="24" bestFit="1" customWidth="1"/>
    <col min="15883" max="15883" width="26.5703125" style="24" customWidth="1"/>
    <col min="15884" max="15884" width="5.7109375" style="24" customWidth="1"/>
    <col min="15885" max="15885" width="1.7109375" style="24" bestFit="1" customWidth="1"/>
    <col min="15886" max="15886" width="20.140625" style="24" customWidth="1"/>
    <col min="15887" max="15887" width="4.42578125" style="24" customWidth="1"/>
    <col min="15888" max="15892" width="9.140625" style="24"/>
    <col min="15893" max="15893" width="3.28515625" style="24" bestFit="1" customWidth="1"/>
    <col min="15894" max="15894" width="9" style="24" bestFit="1" customWidth="1"/>
    <col min="15895" max="15895" width="2" style="24" bestFit="1" customWidth="1"/>
    <col min="15896" max="15896" width="7.5703125" style="24" bestFit="1" customWidth="1"/>
    <col min="15897" max="15900" width="9.140625" style="24"/>
    <col min="15901" max="15901" width="2" style="24" bestFit="1" customWidth="1"/>
    <col min="15902" max="15906" width="9.140625" style="24"/>
    <col min="15907" max="15907" width="3.28515625" style="24" bestFit="1" customWidth="1"/>
    <col min="15908" max="15908" width="10.28515625" style="24" bestFit="1" customWidth="1"/>
    <col min="15909" max="15909" width="2" style="24" bestFit="1" customWidth="1"/>
    <col min="15910" max="15910" width="7.5703125" style="24" bestFit="1" customWidth="1"/>
    <col min="15911" max="15914" width="9.140625" style="24"/>
    <col min="15915" max="15915" width="2" style="24" bestFit="1" customWidth="1"/>
    <col min="15916" max="16126" width="9.140625" style="24"/>
    <col min="16127" max="16128" width="0" style="24" hidden="1" customWidth="1"/>
    <col min="16129" max="16129" width="4.85546875" style="24" customWidth="1"/>
    <col min="16130" max="16130" width="5.7109375" style="24" customWidth="1"/>
    <col min="16131" max="16131" width="7" style="24" bestFit="1" customWidth="1"/>
    <col min="16132" max="16132" width="66.42578125" style="24" customWidth="1"/>
    <col min="16133" max="16133" width="13.7109375" style="24" customWidth="1"/>
    <col min="16134" max="16134" width="21" style="24" customWidth="1"/>
    <col min="16135" max="16135" width="7" style="24" bestFit="1" customWidth="1"/>
    <col min="16136" max="16136" width="25.140625" style="24" customWidth="1"/>
    <col min="16137" max="16137" width="40.7109375" style="24" customWidth="1"/>
    <col min="16138" max="16138" width="11.42578125" style="24" bestFit="1" customWidth="1"/>
    <col min="16139" max="16139" width="26.5703125" style="24" customWidth="1"/>
    <col min="16140" max="16140" width="5.7109375" style="24" customWidth="1"/>
    <col min="16141" max="16141" width="1.7109375" style="24" bestFit="1" customWidth="1"/>
    <col min="16142" max="16142" width="20.140625" style="24" customWidth="1"/>
    <col min="16143" max="16143" width="4.42578125" style="24" customWidth="1"/>
    <col min="16144" max="16148" width="9.140625" style="24"/>
    <col min="16149" max="16149" width="3.28515625" style="24" bestFit="1" customWidth="1"/>
    <col min="16150" max="16150" width="9" style="24" bestFit="1" customWidth="1"/>
    <col min="16151" max="16151" width="2" style="24" bestFit="1" customWidth="1"/>
    <col min="16152" max="16152" width="7.5703125" style="24" bestFit="1" customWidth="1"/>
    <col min="16153" max="16156" width="9.140625" style="24"/>
    <col min="16157" max="16157" width="2" style="24" bestFit="1" customWidth="1"/>
    <col min="16158" max="16162" width="9.140625" style="24"/>
    <col min="16163" max="16163" width="3.28515625" style="24" bestFit="1" customWidth="1"/>
    <col min="16164" max="16164" width="10.28515625" style="24" bestFit="1" customWidth="1"/>
    <col min="16165" max="16165" width="2" style="24" bestFit="1" customWidth="1"/>
    <col min="16166" max="16166" width="7.5703125" style="24" bestFit="1" customWidth="1"/>
    <col min="16167" max="16170" width="9.140625" style="24"/>
    <col min="16171" max="16171" width="2" style="24" bestFit="1" customWidth="1"/>
    <col min="16172" max="16384" width="9.140625" style="24"/>
  </cols>
  <sheetData>
    <row r="1" spans="1:47" s="23" customFormat="1" hidden="1" x14ac:dyDescent="0.25">
      <c r="A1" s="22"/>
      <c r="B1" s="22"/>
    </row>
    <row r="2" spans="1:47" ht="15" hidden="1" customHeight="1" x14ac:dyDescent="0.25">
      <c r="A2" s="22"/>
      <c r="B2" s="22"/>
      <c r="U2" s="23"/>
      <c r="V2" s="23"/>
      <c r="W2" s="25"/>
      <c r="X2" s="26"/>
      <c r="Y2" s="27"/>
      <c r="Z2" s="28"/>
      <c r="AA2" s="29"/>
      <c r="AB2" s="30"/>
      <c r="AC2" s="31"/>
      <c r="AD2" s="32"/>
      <c r="AE2" s="32"/>
      <c r="AF2" s="32"/>
      <c r="AG2" s="33"/>
      <c r="AI2" s="23"/>
      <c r="AJ2" s="23"/>
      <c r="AK2" s="25"/>
      <c r="AL2" s="26"/>
      <c r="AM2" s="34"/>
      <c r="AN2" s="28"/>
      <c r="AO2" s="29"/>
      <c r="AP2" s="30"/>
      <c r="AQ2" s="31"/>
      <c r="AR2" s="32"/>
      <c r="AS2" s="32"/>
      <c r="AT2" s="32"/>
      <c r="AU2" s="33"/>
    </row>
    <row r="3" spans="1:47" hidden="1" x14ac:dyDescent="0.25">
      <c r="A3" s="22"/>
      <c r="B3" s="35"/>
    </row>
    <row r="4" spans="1:47" hidden="1" x14ac:dyDescent="0.25">
      <c r="A4" s="22"/>
      <c r="B4" s="22"/>
      <c r="N4" s="36"/>
      <c r="O4" s="36"/>
      <c r="P4" s="36"/>
    </row>
    <row r="5" spans="1:47" hidden="1" x14ac:dyDescent="0.25">
      <c r="C5" s="36"/>
    </row>
    <row r="6" spans="1:47" ht="54.95" customHeight="1" x14ac:dyDescent="0.25">
      <c r="C6" s="2" t="s">
        <v>37</v>
      </c>
      <c r="D6" s="2"/>
      <c r="E6" s="2"/>
      <c r="F6" s="2"/>
      <c r="G6" s="39"/>
      <c r="H6" s="39"/>
      <c r="I6" s="39"/>
      <c r="J6" s="39"/>
      <c r="K6" s="1"/>
      <c r="L6" s="38"/>
    </row>
    <row r="7" spans="1:47" ht="24.95" customHeight="1" x14ac:dyDescent="0.25">
      <c r="C7" s="4" t="str">
        <f>IF(org="","",IF(fil="",org,org &amp; " (" &amp; fil &amp; ")")) &amp; IF(OR(godStart="",godEnd=""),"",", "&amp;YEAR(godStart)&amp; "-" &amp; YEAR(godEnd)&amp;" гг.")</f>
        <v>ОАО "Энергосистемы", 2012-2012 гг.</v>
      </c>
      <c r="D7" s="4"/>
      <c r="E7" s="4"/>
      <c r="F7" s="4"/>
      <c r="G7" s="40"/>
      <c r="H7" s="40"/>
      <c r="I7" s="40"/>
      <c r="J7" s="40"/>
      <c r="K7" s="3"/>
      <c r="L7" s="38"/>
    </row>
    <row r="8" spans="1:47" x14ac:dyDescent="0.15">
      <c r="C8" s="41"/>
      <c r="D8" s="41"/>
      <c r="E8" s="41"/>
      <c r="F8" s="41"/>
      <c r="G8" s="41"/>
      <c r="H8" s="41"/>
      <c r="I8" s="41"/>
      <c r="J8" s="41"/>
      <c r="K8" s="41"/>
    </row>
    <row r="9" spans="1:47" x14ac:dyDescent="0.15">
      <c r="C9" s="42"/>
      <c r="D9" s="42"/>
      <c r="E9" s="42"/>
      <c r="F9" s="42"/>
      <c r="G9" s="41"/>
      <c r="H9" s="41"/>
      <c r="I9" s="41"/>
      <c r="J9" s="41"/>
      <c r="K9" s="41"/>
      <c r="L9" s="38"/>
    </row>
    <row r="10" spans="1:47" ht="22.5" x14ac:dyDescent="0.25">
      <c r="C10" s="5" t="s">
        <v>1</v>
      </c>
      <c r="D10" s="5" t="s">
        <v>2</v>
      </c>
      <c r="E10" s="5" t="s">
        <v>38</v>
      </c>
      <c r="F10" s="5" t="s">
        <v>3</v>
      </c>
      <c r="G10" s="43"/>
      <c r="L10" s="38"/>
    </row>
    <row r="11" spans="1:47" ht="14.25" customHeight="1" x14ac:dyDescent="0.25">
      <c r="C11" s="6" t="s">
        <v>4</v>
      </c>
      <c r="D11" s="6" t="s">
        <v>5</v>
      </c>
      <c r="E11" s="6" t="s">
        <v>6</v>
      </c>
      <c r="F11" s="6" t="s">
        <v>26</v>
      </c>
      <c r="L11" s="38"/>
    </row>
    <row r="12" spans="1:47" ht="60.75" customHeight="1" x14ac:dyDescent="0.25">
      <c r="C12" s="44" t="s">
        <v>4</v>
      </c>
      <c r="D12" s="45" t="s">
        <v>39</v>
      </c>
      <c r="E12" s="46" t="s">
        <v>40</v>
      </c>
      <c r="F12" s="47" t="str">
        <f>IF(activity = "","",activity)</f>
        <v>Оказание услуг в сфере водоснабжения и очистки сточных вод</v>
      </c>
      <c r="G12" s="43"/>
    </row>
    <row r="13" spans="1:47" ht="20.100000000000001" customHeight="1" x14ac:dyDescent="0.25">
      <c r="C13" s="48" t="s">
        <v>5</v>
      </c>
      <c r="D13" s="49" t="s">
        <v>41</v>
      </c>
      <c r="E13" s="50" t="s">
        <v>42</v>
      </c>
      <c r="F13" s="51">
        <v>60172.800000000003</v>
      </c>
      <c r="G13" s="43"/>
    </row>
    <row r="14" spans="1:47" ht="22.5" x14ac:dyDescent="0.25">
      <c r="C14" s="48">
        <v>3</v>
      </c>
      <c r="D14" s="49" t="s">
        <v>43</v>
      </c>
      <c r="E14" s="50" t="s">
        <v>42</v>
      </c>
      <c r="F14" s="52">
        <f>F15+F19+F22+SUM(F32:F36)+F39+F42+SUM(F50:F51)</f>
        <v>65998.7</v>
      </c>
      <c r="G14" s="43"/>
    </row>
    <row r="15" spans="1:47" ht="20.100000000000001" customHeight="1" x14ac:dyDescent="0.25">
      <c r="C15" s="48" t="s">
        <v>12</v>
      </c>
      <c r="D15" s="53" t="s">
        <v>44</v>
      </c>
      <c r="E15" s="50" t="s">
        <v>42</v>
      </c>
      <c r="F15" s="52">
        <f>SUM(F16:F18)</f>
        <v>0</v>
      </c>
      <c r="G15" s="43"/>
    </row>
    <row r="16" spans="1:47" ht="20.100000000000001" customHeight="1" x14ac:dyDescent="0.25">
      <c r="C16" s="48" t="s">
        <v>45</v>
      </c>
      <c r="D16" s="54" t="s">
        <v>46</v>
      </c>
      <c r="E16" s="50" t="s">
        <v>42</v>
      </c>
      <c r="F16" s="51">
        <v>0</v>
      </c>
      <c r="G16" s="43"/>
    </row>
    <row r="17" spans="3:7" ht="20.100000000000001" customHeight="1" x14ac:dyDescent="0.25">
      <c r="C17" s="48" t="s">
        <v>47</v>
      </c>
      <c r="D17" s="54" t="s">
        <v>48</v>
      </c>
      <c r="E17" s="50" t="s">
        <v>42</v>
      </c>
      <c r="F17" s="51">
        <v>0</v>
      </c>
      <c r="G17" s="43"/>
    </row>
    <row r="18" spans="3:7" ht="19.5" customHeight="1" x14ac:dyDescent="0.25">
      <c r="C18" s="48" t="s">
        <v>49</v>
      </c>
      <c r="D18" s="54" t="s">
        <v>50</v>
      </c>
      <c r="E18" s="50" t="s">
        <v>42</v>
      </c>
      <c r="F18" s="51">
        <v>0</v>
      </c>
      <c r="G18" s="43"/>
    </row>
    <row r="19" spans="3:7" ht="33.75" x14ac:dyDescent="0.25">
      <c r="C19" s="48" t="s">
        <v>14</v>
      </c>
      <c r="D19" s="53" t="s">
        <v>51</v>
      </c>
      <c r="E19" s="55" t="s">
        <v>42</v>
      </c>
      <c r="F19" s="51">
        <v>25626.400000000001</v>
      </c>
      <c r="G19" s="43"/>
    </row>
    <row r="20" spans="3:7" ht="20.100000000000001" customHeight="1" x14ac:dyDescent="0.25">
      <c r="C20" s="48" t="s">
        <v>52</v>
      </c>
      <c r="D20" s="54" t="s">
        <v>53</v>
      </c>
      <c r="E20" s="50" t="s">
        <v>54</v>
      </c>
      <c r="F20" s="52">
        <f>3.38</f>
        <v>3.38</v>
      </c>
      <c r="G20" s="43"/>
    </row>
    <row r="21" spans="3:7" ht="20.100000000000001" customHeight="1" x14ac:dyDescent="0.25">
      <c r="C21" s="48" t="s">
        <v>55</v>
      </c>
      <c r="D21" s="54" t="s">
        <v>56</v>
      </c>
      <c r="E21" s="50" t="s">
        <v>57</v>
      </c>
      <c r="F21" s="51">
        <v>7577.8</v>
      </c>
      <c r="G21" s="43"/>
    </row>
    <row r="22" spans="3:7" ht="20.100000000000001" customHeight="1" x14ac:dyDescent="0.25">
      <c r="C22" s="48" t="s">
        <v>16</v>
      </c>
      <c r="D22" s="53" t="s">
        <v>58</v>
      </c>
      <c r="E22" s="55" t="s">
        <v>42</v>
      </c>
      <c r="F22" s="51">
        <v>3808</v>
      </c>
      <c r="G22" s="43"/>
    </row>
    <row r="23" spans="3:7" ht="20.100000000000001" customHeight="1" x14ac:dyDescent="0.25">
      <c r="C23" s="48" t="s">
        <v>18</v>
      </c>
      <c r="D23" s="54" t="s">
        <v>59</v>
      </c>
      <c r="E23" s="50" t="s">
        <v>60</v>
      </c>
      <c r="F23" s="56">
        <f>SUM(F24:F31)</f>
        <v>446.19000000000005</v>
      </c>
      <c r="G23" s="43"/>
    </row>
    <row r="24" spans="3:7" ht="20.100000000000001" customHeight="1" x14ac:dyDescent="0.25">
      <c r="C24" s="48" t="s">
        <v>61</v>
      </c>
      <c r="D24" s="57" t="s">
        <v>62</v>
      </c>
      <c r="E24" s="50" t="s">
        <v>60</v>
      </c>
      <c r="F24" s="58">
        <v>24.86</v>
      </c>
      <c r="G24" s="43"/>
    </row>
    <row r="25" spans="3:7" ht="20.100000000000001" customHeight="1" x14ac:dyDescent="0.25">
      <c r="C25" s="48" t="s">
        <v>63</v>
      </c>
      <c r="D25" s="57" t="s">
        <v>64</v>
      </c>
      <c r="E25" s="50" t="s">
        <v>60</v>
      </c>
      <c r="F25" s="58">
        <v>347.6</v>
      </c>
      <c r="G25" s="43"/>
    </row>
    <row r="26" spans="3:7" ht="20.100000000000001" customHeight="1" x14ac:dyDescent="0.25">
      <c r="C26" s="48" t="s">
        <v>65</v>
      </c>
      <c r="D26" s="57" t="s">
        <v>66</v>
      </c>
      <c r="E26" s="50" t="s">
        <v>60</v>
      </c>
      <c r="F26" s="58">
        <v>2.4900000000000002</v>
      </c>
      <c r="G26" s="43"/>
    </row>
    <row r="27" spans="3:7" ht="20.100000000000001" customHeight="1" x14ac:dyDescent="0.25">
      <c r="C27" s="48" t="s">
        <v>67</v>
      </c>
      <c r="D27" s="57" t="s">
        <v>68</v>
      </c>
      <c r="E27" s="50" t="s">
        <v>60</v>
      </c>
      <c r="F27" s="58">
        <v>0</v>
      </c>
      <c r="G27" s="43"/>
    </row>
    <row r="28" spans="3:7" ht="20.100000000000001" customHeight="1" x14ac:dyDescent="0.25">
      <c r="C28" s="48" t="s">
        <v>69</v>
      </c>
      <c r="D28" s="57" t="s">
        <v>70</v>
      </c>
      <c r="E28" s="50" t="s">
        <v>60</v>
      </c>
      <c r="F28" s="58">
        <v>0</v>
      </c>
      <c r="G28" s="43"/>
    </row>
    <row r="29" spans="3:7" ht="20.100000000000001" customHeight="1" x14ac:dyDescent="0.25">
      <c r="C29" s="48" t="s">
        <v>71</v>
      </c>
      <c r="D29" s="57" t="s">
        <v>72</v>
      </c>
      <c r="E29" s="50" t="s">
        <v>60</v>
      </c>
      <c r="F29" s="58">
        <v>0</v>
      </c>
      <c r="G29" s="43"/>
    </row>
    <row r="30" spans="3:7" ht="20.100000000000001" customHeight="1" x14ac:dyDescent="0.25">
      <c r="C30" s="48" t="s">
        <v>73</v>
      </c>
      <c r="D30" s="57" t="s">
        <v>74</v>
      </c>
      <c r="E30" s="50" t="s">
        <v>60</v>
      </c>
      <c r="F30" s="58">
        <f>4.54+0.7</f>
        <v>5.24</v>
      </c>
      <c r="G30" s="43"/>
    </row>
    <row r="31" spans="3:7" ht="19.5" customHeight="1" x14ac:dyDescent="0.25">
      <c r="C31" s="48" t="s">
        <v>75</v>
      </c>
      <c r="D31" s="57" t="s">
        <v>76</v>
      </c>
      <c r="E31" s="50" t="s">
        <v>60</v>
      </c>
      <c r="F31" s="58">
        <v>66</v>
      </c>
      <c r="G31" s="43"/>
    </row>
    <row r="32" spans="3:7" ht="20.100000000000001" customHeight="1" x14ac:dyDescent="0.25">
      <c r="C32" s="48" t="s">
        <v>22</v>
      </c>
      <c r="D32" s="53" t="s">
        <v>77</v>
      </c>
      <c r="E32" s="55" t="s">
        <v>42</v>
      </c>
      <c r="F32" s="51">
        <v>4784</v>
      </c>
      <c r="G32" s="43"/>
    </row>
    <row r="33" spans="3:7" ht="22.5" x14ac:dyDescent="0.25">
      <c r="C33" s="48" t="s">
        <v>24</v>
      </c>
      <c r="D33" s="53" t="s">
        <v>78</v>
      </c>
      <c r="E33" s="55" t="s">
        <v>42</v>
      </c>
      <c r="F33" s="51">
        <v>1414.4</v>
      </c>
      <c r="G33" s="43"/>
    </row>
    <row r="34" spans="3:7" ht="20.100000000000001" customHeight="1" x14ac:dyDescent="0.25">
      <c r="C34" s="48" t="s">
        <v>79</v>
      </c>
      <c r="D34" s="53" t="s">
        <v>80</v>
      </c>
      <c r="E34" s="55" t="s">
        <v>42</v>
      </c>
      <c r="F34" s="51">
        <v>889.9</v>
      </c>
      <c r="G34" s="43"/>
    </row>
    <row r="35" spans="3:7" ht="22.5" x14ac:dyDescent="0.25">
      <c r="C35" s="48" t="s">
        <v>81</v>
      </c>
      <c r="D35" s="53" t="s">
        <v>82</v>
      </c>
      <c r="E35" s="55" t="s">
        <v>42</v>
      </c>
      <c r="F35" s="51">
        <v>823.9</v>
      </c>
      <c r="G35" s="43"/>
    </row>
    <row r="36" spans="3:7" ht="20.100000000000001" customHeight="1" x14ac:dyDescent="0.25">
      <c r="C36" s="48" t="s">
        <v>83</v>
      </c>
      <c r="D36" s="53" t="s">
        <v>84</v>
      </c>
      <c r="E36" s="55" t="s">
        <v>42</v>
      </c>
      <c r="F36" s="51">
        <v>4596</v>
      </c>
      <c r="G36" s="43"/>
    </row>
    <row r="37" spans="3:7" ht="20.100000000000001" customHeight="1" x14ac:dyDescent="0.25">
      <c r="C37" s="48" t="s">
        <v>85</v>
      </c>
      <c r="D37" s="54" t="s">
        <v>86</v>
      </c>
      <c r="E37" s="55" t="s">
        <v>42</v>
      </c>
      <c r="F37" s="51">
        <v>1060.9000000000001</v>
      </c>
      <c r="G37" s="43"/>
    </row>
    <row r="38" spans="3:7" ht="20.100000000000001" customHeight="1" x14ac:dyDescent="0.25">
      <c r="C38" s="48" t="s">
        <v>87</v>
      </c>
      <c r="D38" s="54" t="s">
        <v>88</v>
      </c>
      <c r="E38" s="55" t="s">
        <v>42</v>
      </c>
      <c r="F38" s="51">
        <v>334</v>
      </c>
      <c r="G38" s="43"/>
    </row>
    <row r="39" spans="3:7" ht="20.100000000000001" customHeight="1" x14ac:dyDescent="0.25">
      <c r="C39" s="48" t="s">
        <v>89</v>
      </c>
      <c r="D39" s="53" t="s">
        <v>90</v>
      </c>
      <c r="E39" s="55" t="s">
        <v>42</v>
      </c>
      <c r="F39" s="51">
        <f>13656.3+1166.9</f>
        <v>14823.199999999999</v>
      </c>
      <c r="G39" s="43"/>
    </row>
    <row r="40" spans="3:7" ht="20.100000000000001" customHeight="1" x14ac:dyDescent="0.25">
      <c r="C40" s="48" t="s">
        <v>91</v>
      </c>
      <c r="D40" s="54" t="s">
        <v>86</v>
      </c>
      <c r="E40" s="55" t="s">
        <v>42</v>
      </c>
      <c r="F40" s="51">
        <f>3339+3162.9</f>
        <v>6501.9</v>
      </c>
      <c r="G40" s="43"/>
    </row>
    <row r="41" spans="3:7" ht="20.100000000000001" customHeight="1" x14ac:dyDescent="0.25">
      <c r="C41" s="48" t="s">
        <v>92</v>
      </c>
      <c r="D41" s="54" t="s">
        <v>88</v>
      </c>
      <c r="E41" s="55" t="s">
        <v>42</v>
      </c>
      <c r="F41" s="51">
        <f>999.2+862.4</f>
        <v>1861.6</v>
      </c>
      <c r="G41" s="43"/>
    </row>
    <row r="42" spans="3:7" ht="22.5" x14ac:dyDescent="0.25">
      <c r="C42" s="48" t="s">
        <v>93</v>
      </c>
      <c r="D42" s="53" t="s">
        <v>94</v>
      </c>
      <c r="E42" s="55" t="s">
        <v>42</v>
      </c>
      <c r="F42" s="51">
        <f>4375.1+349.6+4508.2</f>
        <v>9232.9000000000015</v>
      </c>
      <c r="G42" s="43"/>
    </row>
    <row r="43" spans="3:7" ht="22.5" x14ac:dyDescent="0.25">
      <c r="C43" s="48" t="s">
        <v>95</v>
      </c>
      <c r="D43" s="54" t="s">
        <v>96</v>
      </c>
      <c r="E43" s="55" t="s">
        <v>42</v>
      </c>
      <c r="F43" s="59">
        <v>349.6</v>
      </c>
      <c r="G43" s="43"/>
    </row>
    <row r="44" spans="3:7" ht="22.5" x14ac:dyDescent="0.25">
      <c r="C44" s="48" t="s">
        <v>97</v>
      </c>
      <c r="D44" s="54" t="s">
        <v>98</v>
      </c>
      <c r="E44" s="55" t="s">
        <v>42</v>
      </c>
      <c r="F44" s="59">
        <f>4375.1+4508.2</f>
        <v>8883.2999999999993</v>
      </c>
      <c r="G44" s="43"/>
    </row>
    <row r="45" spans="3:7" ht="22.5" x14ac:dyDescent="0.25">
      <c r="C45" s="48" t="s">
        <v>99</v>
      </c>
      <c r="D45" s="53" t="s">
        <v>100</v>
      </c>
      <c r="E45" s="55" t="s">
        <v>42</v>
      </c>
      <c r="F45" s="59">
        <v>0</v>
      </c>
      <c r="G45" s="43"/>
    </row>
    <row r="46" spans="3:7" ht="20.100000000000001" customHeight="1" x14ac:dyDescent="0.25">
      <c r="C46" s="48" t="s">
        <v>101</v>
      </c>
      <c r="D46" s="54" t="s">
        <v>102</v>
      </c>
      <c r="E46" s="55" t="s">
        <v>42</v>
      </c>
      <c r="F46" s="59">
        <v>0</v>
      </c>
      <c r="G46" s="43"/>
    </row>
    <row r="47" spans="3:7" ht="22.5" x14ac:dyDescent="0.25">
      <c r="C47" s="48" t="s">
        <v>103</v>
      </c>
      <c r="D47" s="54" t="s">
        <v>104</v>
      </c>
      <c r="E47" s="55" t="s">
        <v>42</v>
      </c>
      <c r="F47" s="59">
        <v>0</v>
      </c>
      <c r="G47" s="43"/>
    </row>
    <row r="48" spans="3:7" ht="20.100000000000001" customHeight="1" x14ac:dyDescent="0.25">
      <c r="C48" s="48" t="s">
        <v>105</v>
      </c>
      <c r="D48" s="54" t="s">
        <v>106</v>
      </c>
      <c r="E48" s="50" t="s">
        <v>107</v>
      </c>
      <c r="F48" s="60">
        <v>0</v>
      </c>
      <c r="G48" s="43"/>
    </row>
    <row r="49" spans="3:7" ht="20.100000000000001" customHeight="1" x14ac:dyDescent="0.25">
      <c r="C49" s="48" t="s">
        <v>108</v>
      </c>
      <c r="D49" s="54" t="s">
        <v>109</v>
      </c>
      <c r="E49" s="55" t="s">
        <v>42</v>
      </c>
      <c r="F49" s="59">
        <v>0</v>
      </c>
      <c r="G49" s="43"/>
    </row>
    <row r="50" spans="3:7" ht="33.75" x14ac:dyDescent="0.25">
      <c r="C50" s="48" t="s">
        <v>110</v>
      </c>
      <c r="D50" s="53" t="s">
        <v>111</v>
      </c>
      <c r="E50" s="55" t="s">
        <v>42</v>
      </c>
      <c r="F50" s="51">
        <v>0</v>
      </c>
      <c r="G50" s="43"/>
    </row>
    <row r="51" spans="3:7" ht="20.100000000000001" hidden="1" customHeight="1" x14ac:dyDescent="0.25">
      <c r="C51" s="61"/>
      <c r="D51" s="62" t="s">
        <v>112</v>
      </c>
      <c r="E51" s="63"/>
      <c r="F51" s="64"/>
      <c r="G51" s="43"/>
    </row>
    <row r="52" spans="3:7" ht="22.5" x14ac:dyDescent="0.25">
      <c r="C52" s="48" t="s">
        <v>26</v>
      </c>
      <c r="D52" s="49" t="s">
        <v>113</v>
      </c>
      <c r="E52" s="55" t="s">
        <v>42</v>
      </c>
      <c r="F52" s="51">
        <f>F13-F14</f>
        <v>-5825.8999999999942</v>
      </c>
      <c r="G52" s="43"/>
    </row>
    <row r="53" spans="3:7" ht="20.100000000000001" customHeight="1" x14ac:dyDescent="0.25">
      <c r="C53" s="48" t="s">
        <v>34</v>
      </c>
      <c r="D53" s="49" t="s">
        <v>114</v>
      </c>
      <c r="E53" s="55" t="s">
        <v>42</v>
      </c>
      <c r="F53" s="51">
        <v>0</v>
      </c>
      <c r="G53" s="43"/>
    </row>
    <row r="54" spans="3:7" ht="33.75" x14ac:dyDescent="0.25">
      <c r="C54" s="48" t="s">
        <v>115</v>
      </c>
      <c r="D54" s="53" t="s">
        <v>116</v>
      </c>
      <c r="E54" s="55" t="s">
        <v>42</v>
      </c>
      <c r="F54" s="51">
        <v>0</v>
      </c>
      <c r="G54" s="43"/>
    </row>
    <row r="55" spans="3:7" ht="20.100000000000001" customHeight="1" x14ac:dyDescent="0.25">
      <c r="C55" s="48" t="s">
        <v>117</v>
      </c>
      <c r="D55" s="49" t="s">
        <v>118</v>
      </c>
      <c r="E55" s="50" t="s">
        <v>42</v>
      </c>
      <c r="F55" s="51">
        <f>F56</f>
        <v>628.61998000000006</v>
      </c>
      <c r="G55" s="43"/>
    </row>
    <row r="56" spans="3:7" ht="20.100000000000001" customHeight="1" x14ac:dyDescent="0.25">
      <c r="C56" s="65" t="s">
        <v>119</v>
      </c>
      <c r="D56" s="66" t="s">
        <v>120</v>
      </c>
      <c r="E56" s="46" t="s">
        <v>42</v>
      </c>
      <c r="F56" s="51">
        <f>F57-F58</f>
        <v>628.61998000000006</v>
      </c>
      <c r="G56" s="43"/>
    </row>
    <row r="57" spans="3:7" ht="20.100000000000001" customHeight="1" x14ac:dyDescent="0.25">
      <c r="C57" s="48" t="s">
        <v>121</v>
      </c>
      <c r="D57" s="67" t="s">
        <v>122</v>
      </c>
      <c r="E57" s="50" t="s">
        <v>42</v>
      </c>
      <c r="F57" s="59">
        <v>628.61998000000006</v>
      </c>
      <c r="G57" s="43"/>
    </row>
    <row r="58" spans="3:7" ht="20.100000000000001" customHeight="1" x14ac:dyDescent="0.25">
      <c r="C58" s="48" t="s">
        <v>123</v>
      </c>
      <c r="D58" s="67" t="s">
        <v>124</v>
      </c>
      <c r="E58" s="50" t="s">
        <v>42</v>
      </c>
      <c r="F58" s="59">
        <v>0</v>
      </c>
      <c r="G58" s="43"/>
    </row>
    <row r="59" spans="3:7" ht="20.100000000000001" customHeight="1" x14ac:dyDescent="0.25">
      <c r="C59" s="65" t="s">
        <v>125</v>
      </c>
      <c r="D59" s="67" t="s">
        <v>126</v>
      </c>
      <c r="E59" s="46" t="s">
        <v>42</v>
      </c>
      <c r="F59" s="59">
        <v>9162</v>
      </c>
      <c r="G59" s="43"/>
    </row>
    <row r="60" spans="3:7" ht="20.100000000000001" customHeight="1" x14ac:dyDescent="0.25">
      <c r="C60" s="48" t="s">
        <v>127</v>
      </c>
      <c r="D60" s="49" t="s">
        <v>128</v>
      </c>
      <c r="E60" s="50" t="s">
        <v>129</v>
      </c>
      <c r="F60" s="56">
        <f>SUM(F61:F62)</f>
        <v>5158.8999999999996</v>
      </c>
      <c r="G60" s="43"/>
    </row>
    <row r="61" spans="3:7" ht="20.100000000000001" customHeight="1" x14ac:dyDescent="0.25">
      <c r="C61" s="48" t="s">
        <v>130</v>
      </c>
      <c r="D61" s="53" t="s">
        <v>131</v>
      </c>
      <c r="E61" s="50" t="s">
        <v>129</v>
      </c>
      <c r="F61" s="68">
        <v>385.5</v>
      </c>
      <c r="G61" s="43"/>
    </row>
    <row r="62" spans="3:7" ht="20.100000000000001" customHeight="1" x14ac:dyDescent="0.25">
      <c r="C62" s="48" t="s">
        <v>132</v>
      </c>
      <c r="D62" s="53" t="s">
        <v>133</v>
      </c>
      <c r="E62" s="50" t="s">
        <v>129</v>
      </c>
      <c r="F62" s="68">
        <v>4773.3999999999996</v>
      </c>
      <c r="G62" s="43"/>
    </row>
    <row r="63" spans="3:7" ht="20.100000000000001" customHeight="1" x14ac:dyDescent="0.25">
      <c r="C63" s="48" t="s">
        <v>134</v>
      </c>
      <c r="D63" s="49" t="s">
        <v>135</v>
      </c>
      <c r="E63" s="50" t="s">
        <v>129</v>
      </c>
      <c r="F63" s="56">
        <f>SUM(F64:F65)</f>
        <v>4.5999999999999996</v>
      </c>
      <c r="G63" s="43"/>
    </row>
    <row r="64" spans="3:7" ht="20.100000000000001" customHeight="1" x14ac:dyDescent="0.25">
      <c r="C64" s="48" t="s">
        <v>136</v>
      </c>
      <c r="D64" s="53" t="s">
        <v>46</v>
      </c>
      <c r="E64" s="50" t="s">
        <v>129</v>
      </c>
      <c r="F64" s="68">
        <v>0</v>
      </c>
      <c r="G64" s="43"/>
    </row>
    <row r="65" spans="3:7" ht="20.100000000000001" customHeight="1" x14ac:dyDescent="0.25">
      <c r="C65" s="48" t="s">
        <v>137</v>
      </c>
      <c r="D65" s="53" t="s">
        <v>48</v>
      </c>
      <c r="E65" s="50" t="s">
        <v>129</v>
      </c>
      <c r="F65" s="68">
        <v>4.5999999999999996</v>
      </c>
      <c r="G65" s="43"/>
    </row>
    <row r="66" spans="3:7" ht="20.100000000000001" customHeight="1" x14ac:dyDescent="0.25">
      <c r="C66" s="48" t="s">
        <v>138</v>
      </c>
      <c r="D66" s="49" t="s">
        <v>139</v>
      </c>
      <c r="E66" s="50" t="s">
        <v>129</v>
      </c>
      <c r="F66" s="68">
        <v>4773.3999999999996</v>
      </c>
      <c r="G66" s="43"/>
    </row>
    <row r="67" spans="3:7" ht="20.100000000000001" customHeight="1" x14ac:dyDescent="0.25">
      <c r="C67" s="48" t="s">
        <v>140</v>
      </c>
      <c r="D67" s="49" t="s">
        <v>141</v>
      </c>
      <c r="E67" s="50" t="s">
        <v>129</v>
      </c>
      <c r="F67" s="56">
        <f>SUM(F68:F69)</f>
        <v>2066.7310000000002</v>
      </c>
      <c r="G67" s="43"/>
    </row>
    <row r="68" spans="3:7" ht="20.100000000000001" customHeight="1" x14ac:dyDescent="0.25">
      <c r="C68" s="48" t="s">
        <v>142</v>
      </c>
      <c r="D68" s="53" t="s">
        <v>143</v>
      </c>
      <c r="E68" s="50" t="s">
        <v>129</v>
      </c>
      <c r="F68" s="68">
        <v>1094.172</v>
      </c>
      <c r="G68" s="43"/>
    </row>
    <row r="69" spans="3:7" ht="20.100000000000001" customHeight="1" x14ac:dyDescent="0.25">
      <c r="C69" s="48" t="s">
        <v>144</v>
      </c>
      <c r="D69" s="53" t="s">
        <v>145</v>
      </c>
      <c r="E69" s="50" t="s">
        <v>129</v>
      </c>
      <c r="F69" s="68">
        <f>2066.731-F68</f>
        <v>972.5590000000002</v>
      </c>
      <c r="G69" s="43"/>
    </row>
    <row r="70" spans="3:7" ht="20.100000000000001" customHeight="1" x14ac:dyDescent="0.25">
      <c r="C70" s="48" t="s">
        <v>146</v>
      </c>
      <c r="D70" s="69" t="s">
        <v>147</v>
      </c>
      <c r="E70" s="50" t="s">
        <v>148</v>
      </c>
      <c r="F70" s="51">
        <f>1037.15/5158.928*100</f>
        <v>20.103982842947218</v>
      </c>
      <c r="G70" s="43"/>
    </row>
    <row r="71" spans="3:7" ht="20.100000000000001" customHeight="1" x14ac:dyDescent="0.25">
      <c r="C71" s="48" t="s">
        <v>149</v>
      </c>
      <c r="D71" s="53" t="s">
        <v>150</v>
      </c>
      <c r="E71" s="50" t="s">
        <v>148</v>
      </c>
      <c r="F71" s="51">
        <v>0</v>
      </c>
      <c r="G71" s="43"/>
    </row>
    <row r="72" spans="3:7" ht="20.100000000000001" customHeight="1" x14ac:dyDescent="0.25">
      <c r="C72" s="48" t="s">
        <v>151</v>
      </c>
      <c r="D72" s="53" t="s">
        <v>152</v>
      </c>
      <c r="E72" s="50" t="s">
        <v>148</v>
      </c>
      <c r="F72" s="51">
        <v>33.4</v>
      </c>
      <c r="G72" s="43"/>
    </row>
    <row r="73" spans="3:7" ht="20.100000000000001" customHeight="1" x14ac:dyDescent="0.25">
      <c r="C73" s="48" t="s">
        <v>153</v>
      </c>
      <c r="D73" s="49" t="s">
        <v>154</v>
      </c>
      <c r="E73" s="50" t="s">
        <v>155</v>
      </c>
      <c r="F73" s="70">
        <v>165</v>
      </c>
      <c r="G73" s="43"/>
    </row>
    <row r="74" spans="3:7" ht="20.100000000000001" customHeight="1" x14ac:dyDescent="0.25">
      <c r="C74" s="48" t="s">
        <v>156</v>
      </c>
      <c r="D74" s="49" t="s">
        <v>157</v>
      </c>
      <c r="E74" s="50" t="s">
        <v>158</v>
      </c>
      <c r="F74" s="70">
        <v>1</v>
      </c>
      <c r="G74" s="43"/>
    </row>
    <row r="75" spans="3:7" ht="20.100000000000001" customHeight="1" x14ac:dyDescent="0.25">
      <c r="C75" s="48" t="s">
        <v>159</v>
      </c>
      <c r="D75" s="69" t="s">
        <v>160</v>
      </c>
      <c r="E75" s="50" t="s">
        <v>158</v>
      </c>
      <c r="F75" s="70">
        <v>2</v>
      </c>
      <c r="G75" s="43"/>
    </row>
    <row r="76" spans="3:7" ht="22.5" x14ac:dyDescent="0.25">
      <c r="C76" s="48" t="s">
        <v>161</v>
      </c>
      <c r="D76" s="49" t="s">
        <v>162</v>
      </c>
      <c r="E76" s="50" t="s">
        <v>107</v>
      </c>
      <c r="F76" s="70">
        <v>50</v>
      </c>
      <c r="G76" s="43"/>
    </row>
    <row r="77" spans="3:7" ht="20.100000000000001" customHeight="1" x14ac:dyDescent="0.25">
      <c r="C77" s="48" t="s">
        <v>163</v>
      </c>
      <c r="D77" s="49" t="s">
        <v>164</v>
      </c>
      <c r="E77" s="55" t="s">
        <v>165</v>
      </c>
      <c r="F77" s="56">
        <f>SUM(F78:F80)</f>
        <v>2.37</v>
      </c>
      <c r="G77" s="43"/>
    </row>
    <row r="78" spans="3:7" ht="20.100000000000001" customHeight="1" x14ac:dyDescent="0.25">
      <c r="C78" s="48" t="s">
        <v>166</v>
      </c>
      <c r="D78" s="53" t="s">
        <v>167</v>
      </c>
      <c r="E78" s="55" t="s">
        <v>165</v>
      </c>
      <c r="F78" s="68">
        <v>0.9</v>
      </c>
      <c r="G78" s="43"/>
    </row>
    <row r="79" spans="3:7" ht="20.100000000000001" customHeight="1" x14ac:dyDescent="0.25">
      <c r="C79" s="48" t="s">
        <v>168</v>
      </c>
      <c r="D79" s="53" t="s">
        <v>169</v>
      </c>
      <c r="E79" s="55" t="s">
        <v>165</v>
      </c>
      <c r="F79" s="68">
        <v>0.9</v>
      </c>
      <c r="G79" s="43"/>
    </row>
    <row r="80" spans="3:7" ht="20.100000000000001" customHeight="1" x14ac:dyDescent="0.25">
      <c r="C80" s="48" t="s">
        <v>168</v>
      </c>
      <c r="D80" s="53" t="s">
        <v>170</v>
      </c>
      <c r="E80" s="55" t="s">
        <v>165</v>
      </c>
      <c r="F80" s="68">
        <v>0.56999999999999995</v>
      </c>
      <c r="G80" s="43"/>
    </row>
    <row r="81" spans="3:7" ht="20.100000000000001" customHeight="1" x14ac:dyDescent="0.25">
      <c r="C81" s="48" t="s">
        <v>171</v>
      </c>
      <c r="D81" s="69" t="s">
        <v>172</v>
      </c>
      <c r="E81" s="50" t="s">
        <v>129</v>
      </c>
      <c r="F81" s="68">
        <v>4.0999999999999996</v>
      </c>
      <c r="G81" s="43"/>
    </row>
    <row r="82" spans="3:7" ht="20.100000000000001" customHeight="1" x14ac:dyDescent="0.25">
      <c r="C82" s="48" t="s">
        <v>173</v>
      </c>
      <c r="D82" s="69" t="s">
        <v>174</v>
      </c>
      <c r="E82" s="50" t="s">
        <v>129</v>
      </c>
      <c r="F82" s="56">
        <f>SUM(F83:F85)</f>
        <v>2050.9</v>
      </c>
      <c r="G82" s="43"/>
    </row>
    <row r="83" spans="3:7" ht="20.100000000000001" customHeight="1" x14ac:dyDescent="0.25">
      <c r="C83" s="48" t="s">
        <v>175</v>
      </c>
      <c r="D83" s="53" t="s">
        <v>176</v>
      </c>
      <c r="E83" s="50" t="s">
        <v>129</v>
      </c>
      <c r="F83" s="68">
        <v>2028.3</v>
      </c>
      <c r="G83" s="43"/>
    </row>
    <row r="84" spans="3:7" ht="20.100000000000001" customHeight="1" x14ac:dyDescent="0.25">
      <c r="C84" s="48" t="s">
        <v>177</v>
      </c>
      <c r="D84" s="53" t="s">
        <v>178</v>
      </c>
      <c r="E84" s="50" t="s">
        <v>129</v>
      </c>
      <c r="F84" s="68">
        <v>7.3</v>
      </c>
      <c r="G84" s="43"/>
    </row>
    <row r="85" spans="3:7" ht="20.100000000000001" customHeight="1" x14ac:dyDescent="0.25">
      <c r="C85" s="48" t="s">
        <v>179</v>
      </c>
      <c r="D85" s="53" t="s">
        <v>180</v>
      </c>
      <c r="E85" s="50" t="s">
        <v>129</v>
      </c>
      <c r="F85" s="68">
        <v>15.3</v>
      </c>
      <c r="G85" s="43"/>
    </row>
    <row r="86" spans="3:7" ht="22.5" x14ac:dyDescent="0.25">
      <c r="C86" s="48" t="s">
        <v>181</v>
      </c>
      <c r="D86" s="49" t="s">
        <v>182</v>
      </c>
      <c r="E86" s="50" t="s">
        <v>148</v>
      </c>
      <c r="F86" s="51">
        <v>51</v>
      </c>
      <c r="G86" s="43"/>
    </row>
  </sheetData>
  <mergeCells count="2">
    <mergeCell ref="C6:F6"/>
    <mergeCell ref="C7:F7"/>
  </mergeCells>
  <dataValidations count="3">
    <dataValidation type="decimal" allowBlank="1" showInputMessage="1" showErrorMessage="1" sqref="AO2:AP2 KK2:KL2 UG2:UH2 AEC2:AED2 ANY2:ANZ2 AXU2:AXV2 BHQ2:BHR2 BRM2:BRN2 CBI2:CBJ2 CLE2:CLF2 CVA2:CVB2 DEW2:DEX2 DOS2:DOT2 DYO2:DYP2 EIK2:EIL2 ESG2:ESH2 FCC2:FCD2 FLY2:FLZ2 FVU2:FVV2 GFQ2:GFR2 GPM2:GPN2 GZI2:GZJ2 HJE2:HJF2 HTA2:HTB2 ICW2:ICX2 IMS2:IMT2 IWO2:IWP2 JGK2:JGL2 JQG2:JQH2 KAC2:KAD2 KJY2:KJZ2 KTU2:KTV2 LDQ2:LDR2 LNM2:LNN2 LXI2:LXJ2 MHE2:MHF2 MRA2:MRB2 NAW2:NAX2 NKS2:NKT2 NUO2:NUP2 OEK2:OEL2 OOG2:OOH2 OYC2:OYD2 PHY2:PHZ2 PRU2:PRV2 QBQ2:QBR2 QLM2:QLN2 QVI2:QVJ2 RFE2:RFF2 RPA2:RPB2 RYW2:RYX2 SIS2:SIT2 SSO2:SSP2 TCK2:TCL2 TMG2:TMH2 TWC2:TWD2 UFY2:UFZ2 UPU2:UPV2 UZQ2:UZR2 VJM2:VJN2 VTI2:VTJ2 WDE2:WDF2 WNA2:WNB2 WWW2:WWX2 AO65535:AP65535 KK65535:KL65535 UG65535:UH65535 AEC65535:AED65535 ANY65535:ANZ65535 AXU65535:AXV65535 BHQ65535:BHR65535 BRM65535:BRN65535 CBI65535:CBJ65535 CLE65535:CLF65535 CVA65535:CVB65535 DEW65535:DEX65535 DOS65535:DOT65535 DYO65535:DYP65535 EIK65535:EIL65535 ESG65535:ESH65535 FCC65535:FCD65535 FLY65535:FLZ65535 FVU65535:FVV65535 GFQ65535:GFR65535 GPM65535:GPN65535 GZI65535:GZJ65535 HJE65535:HJF65535 HTA65535:HTB65535 ICW65535:ICX65535 IMS65535:IMT65535 IWO65535:IWP65535 JGK65535:JGL65535 JQG65535:JQH65535 KAC65535:KAD65535 KJY65535:KJZ65535 KTU65535:KTV65535 LDQ65535:LDR65535 LNM65535:LNN65535 LXI65535:LXJ65535 MHE65535:MHF65535 MRA65535:MRB65535 NAW65535:NAX65535 NKS65535:NKT65535 NUO65535:NUP65535 OEK65535:OEL65535 OOG65535:OOH65535 OYC65535:OYD65535 PHY65535:PHZ65535 PRU65535:PRV65535 QBQ65535:QBR65535 QLM65535:QLN65535 QVI65535:QVJ65535 RFE65535:RFF65535 RPA65535:RPB65535 RYW65535:RYX65535 SIS65535:SIT65535 SSO65535:SSP65535 TCK65535:TCL65535 TMG65535:TMH65535 TWC65535:TWD65535 UFY65535:UFZ65535 UPU65535:UPV65535 UZQ65535:UZR65535 VJM65535:VJN65535 VTI65535:VTJ65535 WDE65535:WDF65535 WNA65535:WNB65535 WWW65535:WWX65535 AO131071:AP131071 KK131071:KL131071 UG131071:UH131071 AEC131071:AED131071 ANY131071:ANZ131071 AXU131071:AXV131071 BHQ131071:BHR131071 BRM131071:BRN131071 CBI131071:CBJ131071 CLE131071:CLF131071 CVA131071:CVB131071 DEW131071:DEX131071 DOS131071:DOT131071 DYO131071:DYP131071 EIK131071:EIL131071 ESG131071:ESH131071 FCC131071:FCD131071 FLY131071:FLZ131071 FVU131071:FVV131071 GFQ131071:GFR131071 GPM131071:GPN131071 GZI131071:GZJ131071 HJE131071:HJF131071 HTA131071:HTB131071 ICW131071:ICX131071 IMS131071:IMT131071 IWO131071:IWP131071 JGK131071:JGL131071 JQG131071:JQH131071 KAC131071:KAD131071 KJY131071:KJZ131071 KTU131071:KTV131071 LDQ131071:LDR131071 LNM131071:LNN131071 LXI131071:LXJ131071 MHE131071:MHF131071 MRA131071:MRB131071 NAW131071:NAX131071 NKS131071:NKT131071 NUO131071:NUP131071 OEK131071:OEL131071 OOG131071:OOH131071 OYC131071:OYD131071 PHY131071:PHZ131071 PRU131071:PRV131071 QBQ131071:QBR131071 QLM131071:QLN131071 QVI131071:QVJ131071 RFE131071:RFF131071 RPA131071:RPB131071 RYW131071:RYX131071 SIS131071:SIT131071 SSO131071:SSP131071 TCK131071:TCL131071 TMG131071:TMH131071 TWC131071:TWD131071 UFY131071:UFZ131071 UPU131071:UPV131071 UZQ131071:UZR131071 VJM131071:VJN131071 VTI131071:VTJ131071 WDE131071:WDF131071 WNA131071:WNB131071 WWW131071:WWX131071 AO196607:AP196607 KK196607:KL196607 UG196607:UH196607 AEC196607:AED196607 ANY196607:ANZ196607 AXU196607:AXV196607 BHQ196607:BHR196607 BRM196607:BRN196607 CBI196607:CBJ196607 CLE196607:CLF196607 CVA196607:CVB196607 DEW196607:DEX196607 DOS196607:DOT196607 DYO196607:DYP196607 EIK196607:EIL196607 ESG196607:ESH196607 FCC196607:FCD196607 FLY196607:FLZ196607 FVU196607:FVV196607 GFQ196607:GFR196607 GPM196607:GPN196607 GZI196607:GZJ196607 HJE196607:HJF196607 HTA196607:HTB196607 ICW196607:ICX196607 IMS196607:IMT196607 IWO196607:IWP196607 JGK196607:JGL196607 JQG196607:JQH196607 KAC196607:KAD196607 KJY196607:KJZ196607 KTU196607:KTV196607 LDQ196607:LDR196607 LNM196607:LNN196607 LXI196607:LXJ196607 MHE196607:MHF196607 MRA196607:MRB196607 NAW196607:NAX196607 NKS196607:NKT196607 NUO196607:NUP196607 OEK196607:OEL196607 OOG196607:OOH196607 OYC196607:OYD196607 PHY196607:PHZ196607 PRU196607:PRV196607 QBQ196607:QBR196607 QLM196607:QLN196607 QVI196607:QVJ196607 RFE196607:RFF196607 RPA196607:RPB196607 RYW196607:RYX196607 SIS196607:SIT196607 SSO196607:SSP196607 TCK196607:TCL196607 TMG196607:TMH196607 TWC196607:TWD196607 UFY196607:UFZ196607 UPU196607:UPV196607 UZQ196607:UZR196607 VJM196607:VJN196607 VTI196607:VTJ196607 WDE196607:WDF196607 WNA196607:WNB196607 WWW196607:WWX196607 AO262143:AP262143 KK262143:KL262143 UG262143:UH262143 AEC262143:AED262143 ANY262143:ANZ262143 AXU262143:AXV262143 BHQ262143:BHR262143 BRM262143:BRN262143 CBI262143:CBJ262143 CLE262143:CLF262143 CVA262143:CVB262143 DEW262143:DEX262143 DOS262143:DOT262143 DYO262143:DYP262143 EIK262143:EIL262143 ESG262143:ESH262143 FCC262143:FCD262143 FLY262143:FLZ262143 FVU262143:FVV262143 GFQ262143:GFR262143 GPM262143:GPN262143 GZI262143:GZJ262143 HJE262143:HJF262143 HTA262143:HTB262143 ICW262143:ICX262143 IMS262143:IMT262143 IWO262143:IWP262143 JGK262143:JGL262143 JQG262143:JQH262143 KAC262143:KAD262143 KJY262143:KJZ262143 KTU262143:KTV262143 LDQ262143:LDR262143 LNM262143:LNN262143 LXI262143:LXJ262143 MHE262143:MHF262143 MRA262143:MRB262143 NAW262143:NAX262143 NKS262143:NKT262143 NUO262143:NUP262143 OEK262143:OEL262143 OOG262143:OOH262143 OYC262143:OYD262143 PHY262143:PHZ262143 PRU262143:PRV262143 QBQ262143:QBR262143 QLM262143:QLN262143 QVI262143:QVJ262143 RFE262143:RFF262143 RPA262143:RPB262143 RYW262143:RYX262143 SIS262143:SIT262143 SSO262143:SSP262143 TCK262143:TCL262143 TMG262143:TMH262143 TWC262143:TWD262143 UFY262143:UFZ262143 UPU262143:UPV262143 UZQ262143:UZR262143 VJM262143:VJN262143 VTI262143:VTJ262143 WDE262143:WDF262143 WNA262143:WNB262143 WWW262143:WWX262143 AO327679:AP327679 KK327679:KL327679 UG327679:UH327679 AEC327679:AED327679 ANY327679:ANZ327679 AXU327679:AXV327679 BHQ327679:BHR327679 BRM327679:BRN327679 CBI327679:CBJ327679 CLE327679:CLF327679 CVA327679:CVB327679 DEW327679:DEX327679 DOS327679:DOT327679 DYO327679:DYP327679 EIK327679:EIL327679 ESG327679:ESH327679 FCC327679:FCD327679 FLY327679:FLZ327679 FVU327679:FVV327679 GFQ327679:GFR327679 GPM327679:GPN327679 GZI327679:GZJ327679 HJE327679:HJF327679 HTA327679:HTB327679 ICW327679:ICX327679 IMS327679:IMT327679 IWO327679:IWP327679 JGK327679:JGL327679 JQG327679:JQH327679 KAC327679:KAD327679 KJY327679:KJZ327679 KTU327679:KTV327679 LDQ327679:LDR327679 LNM327679:LNN327679 LXI327679:LXJ327679 MHE327679:MHF327679 MRA327679:MRB327679 NAW327679:NAX327679 NKS327679:NKT327679 NUO327679:NUP327679 OEK327679:OEL327679 OOG327679:OOH327679 OYC327679:OYD327679 PHY327679:PHZ327679 PRU327679:PRV327679 QBQ327679:QBR327679 QLM327679:QLN327679 QVI327679:QVJ327679 RFE327679:RFF327679 RPA327679:RPB327679 RYW327679:RYX327679 SIS327679:SIT327679 SSO327679:SSP327679 TCK327679:TCL327679 TMG327679:TMH327679 TWC327679:TWD327679 UFY327679:UFZ327679 UPU327679:UPV327679 UZQ327679:UZR327679 VJM327679:VJN327679 VTI327679:VTJ327679 WDE327679:WDF327679 WNA327679:WNB327679 WWW327679:WWX327679 AO393215:AP393215 KK393215:KL393215 UG393215:UH393215 AEC393215:AED393215 ANY393215:ANZ393215 AXU393215:AXV393215 BHQ393215:BHR393215 BRM393215:BRN393215 CBI393215:CBJ393215 CLE393215:CLF393215 CVA393215:CVB393215 DEW393215:DEX393215 DOS393215:DOT393215 DYO393215:DYP393215 EIK393215:EIL393215 ESG393215:ESH393215 FCC393215:FCD393215 FLY393215:FLZ393215 FVU393215:FVV393215 GFQ393215:GFR393215 GPM393215:GPN393215 GZI393215:GZJ393215 HJE393215:HJF393215 HTA393215:HTB393215 ICW393215:ICX393215 IMS393215:IMT393215 IWO393215:IWP393215 JGK393215:JGL393215 JQG393215:JQH393215 KAC393215:KAD393215 KJY393215:KJZ393215 KTU393215:KTV393215 LDQ393215:LDR393215 LNM393215:LNN393215 LXI393215:LXJ393215 MHE393215:MHF393215 MRA393215:MRB393215 NAW393215:NAX393215 NKS393215:NKT393215 NUO393215:NUP393215 OEK393215:OEL393215 OOG393215:OOH393215 OYC393215:OYD393215 PHY393215:PHZ393215 PRU393215:PRV393215 QBQ393215:QBR393215 QLM393215:QLN393215 QVI393215:QVJ393215 RFE393215:RFF393215 RPA393215:RPB393215 RYW393215:RYX393215 SIS393215:SIT393215 SSO393215:SSP393215 TCK393215:TCL393215 TMG393215:TMH393215 TWC393215:TWD393215 UFY393215:UFZ393215 UPU393215:UPV393215 UZQ393215:UZR393215 VJM393215:VJN393215 VTI393215:VTJ393215 WDE393215:WDF393215 WNA393215:WNB393215 WWW393215:WWX393215 AO458751:AP458751 KK458751:KL458751 UG458751:UH458751 AEC458751:AED458751 ANY458751:ANZ458751 AXU458751:AXV458751 BHQ458751:BHR458751 BRM458751:BRN458751 CBI458751:CBJ458751 CLE458751:CLF458751 CVA458751:CVB458751 DEW458751:DEX458751 DOS458751:DOT458751 DYO458751:DYP458751 EIK458751:EIL458751 ESG458751:ESH458751 FCC458751:FCD458751 FLY458751:FLZ458751 FVU458751:FVV458751 GFQ458751:GFR458751 GPM458751:GPN458751 GZI458751:GZJ458751 HJE458751:HJF458751 HTA458751:HTB458751 ICW458751:ICX458751 IMS458751:IMT458751 IWO458751:IWP458751 JGK458751:JGL458751 JQG458751:JQH458751 KAC458751:KAD458751 KJY458751:KJZ458751 KTU458751:KTV458751 LDQ458751:LDR458751 LNM458751:LNN458751 LXI458751:LXJ458751 MHE458751:MHF458751 MRA458751:MRB458751 NAW458751:NAX458751 NKS458751:NKT458751 NUO458751:NUP458751 OEK458751:OEL458751 OOG458751:OOH458751 OYC458751:OYD458751 PHY458751:PHZ458751 PRU458751:PRV458751 QBQ458751:QBR458751 QLM458751:QLN458751 QVI458751:QVJ458751 RFE458751:RFF458751 RPA458751:RPB458751 RYW458751:RYX458751 SIS458751:SIT458751 SSO458751:SSP458751 TCK458751:TCL458751 TMG458751:TMH458751 TWC458751:TWD458751 UFY458751:UFZ458751 UPU458751:UPV458751 UZQ458751:UZR458751 VJM458751:VJN458751 VTI458751:VTJ458751 WDE458751:WDF458751 WNA458751:WNB458751 WWW458751:WWX458751 AO524287:AP524287 KK524287:KL524287 UG524287:UH524287 AEC524287:AED524287 ANY524287:ANZ524287 AXU524287:AXV524287 BHQ524287:BHR524287 BRM524287:BRN524287 CBI524287:CBJ524287 CLE524287:CLF524287 CVA524287:CVB524287 DEW524287:DEX524287 DOS524287:DOT524287 DYO524287:DYP524287 EIK524287:EIL524287 ESG524287:ESH524287 FCC524287:FCD524287 FLY524287:FLZ524287 FVU524287:FVV524287 GFQ524287:GFR524287 GPM524287:GPN524287 GZI524287:GZJ524287 HJE524287:HJF524287 HTA524287:HTB524287 ICW524287:ICX524287 IMS524287:IMT524287 IWO524287:IWP524287 JGK524287:JGL524287 JQG524287:JQH524287 KAC524287:KAD524287 KJY524287:KJZ524287 KTU524287:KTV524287 LDQ524287:LDR524287 LNM524287:LNN524287 LXI524287:LXJ524287 MHE524287:MHF524287 MRA524287:MRB524287 NAW524287:NAX524287 NKS524287:NKT524287 NUO524287:NUP524287 OEK524287:OEL524287 OOG524287:OOH524287 OYC524287:OYD524287 PHY524287:PHZ524287 PRU524287:PRV524287 QBQ524287:QBR524287 QLM524287:QLN524287 QVI524287:QVJ524287 RFE524287:RFF524287 RPA524287:RPB524287 RYW524287:RYX524287 SIS524287:SIT524287 SSO524287:SSP524287 TCK524287:TCL524287 TMG524287:TMH524287 TWC524287:TWD524287 UFY524287:UFZ524287 UPU524287:UPV524287 UZQ524287:UZR524287 VJM524287:VJN524287 VTI524287:VTJ524287 WDE524287:WDF524287 WNA524287:WNB524287 WWW524287:WWX524287 AO589823:AP589823 KK589823:KL589823 UG589823:UH589823 AEC589823:AED589823 ANY589823:ANZ589823 AXU589823:AXV589823 BHQ589823:BHR589823 BRM589823:BRN589823 CBI589823:CBJ589823 CLE589823:CLF589823 CVA589823:CVB589823 DEW589823:DEX589823 DOS589823:DOT589823 DYO589823:DYP589823 EIK589823:EIL589823 ESG589823:ESH589823 FCC589823:FCD589823 FLY589823:FLZ589823 FVU589823:FVV589823 GFQ589823:GFR589823 GPM589823:GPN589823 GZI589823:GZJ589823 HJE589823:HJF589823 HTA589823:HTB589823 ICW589823:ICX589823 IMS589823:IMT589823 IWO589823:IWP589823 JGK589823:JGL589823 JQG589823:JQH589823 KAC589823:KAD589823 KJY589823:KJZ589823 KTU589823:KTV589823 LDQ589823:LDR589823 LNM589823:LNN589823 LXI589823:LXJ589823 MHE589823:MHF589823 MRA589823:MRB589823 NAW589823:NAX589823 NKS589823:NKT589823 NUO589823:NUP589823 OEK589823:OEL589823 OOG589823:OOH589823 OYC589823:OYD589823 PHY589823:PHZ589823 PRU589823:PRV589823 QBQ589823:QBR589823 QLM589823:QLN589823 QVI589823:QVJ589823 RFE589823:RFF589823 RPA589823:RPB589823 RYW589823:RYX589823 SIS589823:SIT589823 SSO589823:SSP589823 TCK589823:TCL589823 TMG589823:TMH589823 TWC589823:TWD589823 UFY589823:UFZ589823 UPU589823:UPV589823 UZQ589823:UZR589823 VJM589823:VJN589823 VTI589823:VTJ589823 WDE589823:WDF589823 WNA589823:WNB589823 WWW589823:WWX589823 AO655359:AP655359 KK655359:KL655359 UG655359:UH655359 AEC655359:AED655359 ANY655359:ANZ655359 AXU655359:AXV655359 BHQ655359:BHR655359 BRM655359:BRN655359 CBI655359:CBJ655359 CLE655359:CLF655359 CVA655359:CVB655359 DEW655359:DEX655359 DOS655359:DOT655359 DYO655359:DYP655359 EIK655359:EIL655359 ESG655359:ESH655359 FCC655359:FCD655359 FLY655359:FLZ655359 FVU655359:FVV655359 GFQ655359:GFR655359 GPM655359:GPN655359 GZI655359:GZJ655359 HJE655359:HJF655359 HTA655359:HTB655359 ICW655359:ICX655359 IMS655359:IMT655359 IWO655359:IWP655359 JGK655359:JGL655359 JQG655359:JQH655359 KAC655359:KAD655359 KJY655359:KJZ655359 KTU655359:KTV655359 LDQ655359:LDR655359 LNM655359:LNN655359 LXI655359:LXJ655359 MHE655359:MHF655359 MRA655359:MRB655359 NAW655359:NAX655359 NKS655359:NKT655359 NUO655359:NUP655359 OEK655359:OEL655359 OOG655359:OOH655359 OYC655359:OYD655359 PHY655359:PHZ655359 PRU655359:PRV655359 QBQ655359:QBR655359 QLM655359:QLN655359 QVI655359:QVJ655359 RFE655359:RFF655359 RPA655359:RPB655359 RYW655359:RYX655359 SIS655359:SIT655359 SSO655359:SSP655359 TCK655359:TCL655359 TMG655359:TMH655359 TWC655359:TWD655359 UFY655359:UFZ655359 UPU655359:UPV655359 UZQ655359:UZR655359 VJM655359:VJN655359 VTI655359:VTJ655359 WDE655359:WDF655359 WNA655359:WNB655359 WWW655359:WWX655359 AO720895:AP720895 KK720895:KL720895 UG720895:UH720895 AEC720895:AED720895 ANY720895:ANZ720895 AXU720895:AXV720895 BHQ720895:BHR720895 BRM720895:BRN720895 CBI720895:CBJ720895 CLE720895:CLF720895 CVA720895:CVB720895 DEW720895:DEX720895 DOS720895:DOT720895 DYO720895:DYP720895 EIK720895:EIL720895 ESG720895:ESH720895 FCC720895:FCD720895 FLY720895:FLZ720895 FVU720895:FVV720895 GFQ720895:GFR720895 GPM720895:GPN720895 GZI720895:GZJ720895 HJE720895:HJF720895 HTA720895:HTB720895 ICW720895:ICX720895 IMS720895:IMT720895 IWO720895:IWP720895 JGK720895:JGL720895 JQG720895:JQH720895 KAC720895:KAD720895 KJY720895:KJZ720895 KTU720895:KTV720895 LDQ720895:LDR720895 LNM720895:LNN720895 LXI720895:LXJ720895 MHE720895:MHF720895 MRA720895:MRB720895 NAW720895:NAX720895 NKS720895:NKT720895 NUO720895:NUP720895 OEK720895:OEL720895 OOG720895:OOH720895 OYC720895:OYD720895 PHY720895:PHZ720895 PRU720895:PRV720895 QBQ720895:QBR720895 QLM720895:QLN720895 QVI720895:QVJ720895 RFE720895:RFF720895 RPA720895:RPB720895 RYW720895:RYX720895 SIS720895:SIT720895 SSO720895:SSP720895 TCK720895:TCL720895 TMG720895:TMH720895 TWC720895:TWD720895 UFY720895:UFZ720895 UPU720895:UPV720895 UZQ720895:UZR720895 VJM720895:VJN720895 VTI720895:VTJ720895 WDE720895:WDF720895 WNA720895:WNB720895 WWW720895:WWX720895 AO786431:AP786431 KK786431:KL786431 UG786431:UH786431 AEC786431:AED786431 ANY786431:ANZ786431 AXU786431:AXV786431 BHQ786431:BHR786431 BRM786431:BRN786431 CBI786431:CBJ786431 CLE786431:CLF786431 CVA786431:CVB786431 DEW786431:DEX786431 DOS786431:DOT786431 DYO786431:DYP786431 EIK786431:EIL786431 ESG786431:ESH786431 FCC786431:FCD786431 FLY786431:FLZ786431 FVU786431:FVV786431 GFQ786431:GFR786431 GPM786431:GPN786431 GZI786431:GZJ786431 HJE786431:HJF786431 HTA786431:HTB786431 ICW786431:ICX786431 IMS786431:IMT786431 IWO786431:IWP786431 JGK786431:JGL786431 JQG786431:JQH786431 KAC786431:KAD786431 KJY786431:KJZ786431 KTU786431:KTV786431 LDQ786431:LDR786431 LNM786431:LNN786431 LXI786431:LXJ786431 MHE786431:MHF786431 MRA786431:MRB786431 NAW786431:NAX786431 NKS786431:NKT786431 NUO786431:NUP786431 OEK786431:OEL786431 OOG786431:OOH786431 OYC786431:OYD786431 PHY786431:PHZ786431 PRU786431:PRV786431 QBQ786431:QBR786431 QLM786431:QLN786431 QVI786431:QVJ786431 RFE786431:RFF786431 RPA786431:RPB786431 RYW786431:RYX786431 SIS786431:SIT786431 SSO786431:SSP786431 TCK786431:TCL786431 TMG786431:TMH786431 TWC786431:TWD786431 UFY786431:UFZ786431 UPU786431:UPV786431 UZQ786431:UZR786431 VJM786431:VJN786431 VTI786431:VTJ786431 WDE786431:WDF786431 WNA786431:WNB786431 WWW786431:WWX786431 AO851967:AP851967 KK851967:KL851967 UG851967:UH851967 AEC851967:AED851967 ANY851967:ANZ851967 AXU851967:AXV851967 BHQ851967:BHR851967 BRM851967:BRN851967 CBI851967:CBJ851967 CLE851967:CLF851967 CVA851967:CVB851967 DEW851967:DEX851967 DOS851967:DOT851967 DYO851967:DYP851967 EIK851967:EIL851967 ESG851967:ESH851967 FCC851967:FCD851967 FLY851967:FLZ851967 FVU851967:FVV851967 GFQ851967:GFR851967 GPM851967:GPN851967 GZI851967:GZJ851967 HJE851967:HJF851967 HTA851967:HTB851967 ICW851967:ICX851967 IMS851967:IMT851967 IWO851967:IWP851967 JGK851967:JGL851967 JQG851967:JQH851967 KAC851967:KAD851967 KJY851967:KJZ851967 KTU851967:KTV851967 LDQ851967:LDR851967 LNM851967:LNN851967 LXI851967:LXJ851967 MHE851967:MHF851967 MRA851967:MRB851967 NAW851967:NAX851967 NKS851967:NKT851967 NUO851967:NUP851967 OEK851967:OEL851967 OOG851967:OOH851967 OYC851967:OYD851967 PHY851967:PHZ851967 PRU851967:PRV851967 QBQ851967:QBR851967 QLM851967:QLN851967 QVI851967:QVJ851967 RFE851967:RFF851967 RPA851967:RPB851967 RYW851967:RYX851967 SIS851967:SIT851967 SSO851967:SSP851967 TCK851967:TCL851967 TMG851967:TMH851967 TWC851967:TWD851967 UFY851967:UFZ851967 UPU851967:UPV851967 UZQ851967:UZR851967 VJM851967:VJN851967 VTI851967:VTJ851967 WDE851967:WDF851967 WNA851967:WNB851967 WWW851967:WWX851967 AO917503:AP917503 KK917503:KL917503 UG917503:UH917503 AEC917503:AED917503 ANY917503:ANZ917503 AXU917503:AXV917503 BHQ917503:BHR917503 BRM917503:BRN917503 CBI917503:CBJ917503 CLE917503:CLF917503 CVA917503:CVB917503 DEW917503:DEX917503 DOS917503:DOT917503 DYO917503:DYP917503 EIK917503:EIL917503 ESG917503:ESH917503 FCC917503:FCD917503 FLY917503:FLZ917503 FVU917503:FVV917503 GFQ917503:GFR917503 GPM917503:GPN917503 GZI917503:GZJ917503 HJE917503:HJF917503 HTA917503:HTB917503 ICW917503:ICX917503 IMS917503:IMT917503 IWO917503:IWP917503 JGK917503:JGL917503 JQG917503:JQH917503 KAC917503:KAD917503 KJY917503:KJZ917503 KTU917503:KTV917503 LDQ917503:LDR917503 LNM917503:LNN917503 LXI917503:LXJ917503 MHE917503:MHF917503 MRA917503:MRB917503 NAW917503:NAX917503 NKS917503:NKT917503 NUO917503:NUP917503 OEK917503:OEL917503 OOG917503:OOH917503 OYC917503:OYD917503 PHY917503:PHZ917503 PRU917503:PRV917503 QBQ917503:QBR917503 QLM917503:QLN917503 QVI917503:QVJ917503 RFE917503:RFF917503 RPA917503:RPB917503 RYW917503:RYX917503 SIS917503:SIT917503 SSO917503:SSP917503 TCK917503:TCL917503 TMG917503:TMH917503 TWC917503:TWD917503 UFY917503:UFZ917503 UPU917503:UPV917503 UZQ917503:UZR917503 VJM917503:VJN917503 VTI917503:VTJ917503 WDE917503:WDF917503 WNA917503:WNB917503 WWW917503:WWX917503 AO983039:AP983039 KK983039:KL983039 UG983039:UH983039 AEC983039:AED983039 ANY983039:ANZ983039 AXU983039:AXV983039 BHQ983039:BHR983039 BRM983039:BRN983039 CBI983039:CBJ983039 CLE983039:CLF983039 CVA983039:CVB983039 DEW983039:DEX983039 DOS983039:DOT983039 DYO983039:DYP983039 EIK983039:EIL983039 ESG983039:ESH983039 FCC983039:FCD983039 FLY983039:FLZ983039 FVU983039:FVV983039 GFQ983039:GFR983039 GPM983039:GPN983039 GZI983039:GZJ983039 HJE983039:HJF983039 HTA983039:HTB983039 ICW983039:ICX983039 IMS983039:IMT983039 IWO983039:IWP983039 JGK983039:JGL983039 JQG983039:JQH983039 KAC983039:KAD983039 KJY983039:KJZ983039 KTU983039:KTV983039 LDQ983039:LDR983039 LNM983039:LNN983039 LXI983039:LXJ983039 MHE983039:MHF983039 MRA983039:MRB983039 NAW983039:NAX983039 NKS983039:NKT983039 NUO983039:NUP983039 OEK983039:OEL983039 OOG983039:OOH983039 OYC983039:OYD983039 PHY983039:PHZ983039 PRU983039:PRV983039 QBQ983039:QBR983039 QLM983039:QLN983039 QVI983039:QVJ983039 RFE983039:RFF983039 RPA983039:RPB983039 RYW983039:RYX983039 SIS983039:SIT983039 SSO983039:SSP983039 TCK983039:TCL983039 TMG983039:TMH983039 TWC983039:TWD983039 UFY983039:UFZ983039 UPU983039:UPV983039 UZQ983039:UZR983039 VJM983039:VJN983039 VTI983039:VTJ983039 WDE983039:WDF983039 WNA983039:WNB983039 WWW983039:WWX983039 AA2:AB2 JW2:JX2 TS2:TT2 ADO2:ADP2 ANK2:ANL2 AXG2:AXH2 BHC2:BHD2 BQY2:BQZ2 CAU2:CAV2 CKQ2:CKR2 CUM2:CUN2 DEI2:DEJ2 DOE2:DOF2 DYA2:DYB2 EHW2:EHX2 ERS2:ERT2 FBO2:FBP2 FLK2:FLL2 FVG2:FVH2 GFC2:GFD2 GOY2:GOZ2 GYU2:GYV2 HIQ2:HIR2 HSM2:HSN2 ICI2:ICJ2 IME2:IMF2 IWA2:IWB2 JFW2:JFX2 JPS2:JPT2 JZO2:JZP2 KJK2:KJL2 KTG2:KTH2 LDC2:LDD2 LMY2:LMZ2 LWU2:LWV2 MGQ2:MGR2 MQM2:MQN2 NAI2:NAJ2 NKE2:NKF2 NUA2:NUB2 ODW2:ODX2 ONS2:ONT2 OXO2:OXP2 PHK2:PHL2 PRG2:PRH2 QBC2:QBD2 QKY2:QKZ2 QUU2:QUV2 REQ2:RER2 ROM2:RON2 RYI2:RYJ2 SIE2:SIF2 SSA2:SSB2 TBW2:TBX2 TLS2:TLT2 TVO2:TVP2 UFK2:UFL2 UPG2:UPH2 UZC2:UZD2 VIY2:VIZ2 VSU2:VSV2 WCQ2:WCR2 WMM2:WMN2 WWI2:WWJ2 AA65535:AB65535 JW65535:JX65535 TS65535:TT65535 ADO65535:ADP65535 ANK65535:ANL65535 AXG65535:AXH65535 BHC65535:BHD65535 BQY65535:BQZ65535 CAU65535:CAV65535 CKQ65535:CKR65535 CUM65535:CUN65535 DEI65535:DEJ65535 DOE65535:DOF65535 DYA65535:DYB65535 EHW65535:EHX65535 ERS65535:ERT65535 FBO65535:FBP65535 FLK65535:FLL65535 FVG65535:FVH65535 GFC65535:GFD65535 GOY65535:GOZ65535 GYU65535:GYV65535 HIQ65535:HIR65535 HSM65535:HSN65535 ICI65535:ICJ65535 IME65535:IMF65535 IWA65535:IWB65535 JFW65535:JFX65535 JPS65535:JPT65535 JZO65535:JZP65535 KJK65535:KJL65535 KTG65535:KTH65535 LDC65535:LDD65535 LMY65535:LMZ65535 LWU65535:LWV65535 MGQ65535:MGR65535 MQM65535:MQN65535 NAI65535:NAJ65535 NKE65535:NKF65535 NUA65535:NUB65535 ODW65535:ODX65535 ONS65535:ONT65535 OXO65535:OXP65535 PHK65535:PHL65535 PRG65535:PRH65535 QBC65535:QBD65535 QKY65535:QKZ65535 QUU65535:QUV65535 REQ65535:RER65535 ROM65535:RON65535 RYI65535:RYJ65535 SIE65535:SIF65535 SSA65535:SSB65535 TBW65535:TBX65535 TLS65535:TLT65535 TVO65535:TVP65535 UFK65535:UFL65535 UPG65535:UPH65535 UZC65535:UZD65535 VIY65535:VIZ65535 VSU65535:VSV65535 WCQ65535:WCR65535 WMM65535:WMN65535 WWI65535:WWJ65535 AA131071:AB131071 JW131071:JX131071 TS131071:TT131071 ADO131071:ADP131071 ANK131071:ANL131071 AXG131071:AXH131071 BHC131071:BHD131071 BQY131071:BQZ131071 CAU131071:CAV131071 CKQ131071:CKR131071 CUM131071:CUN131071 DEI131071:DEJ131071 DOE131071:DOF131071 DYA131071:DYB131071 EHW131071:EHX131071 ERS131071:ERT131071 FBO131071:FBP131071 FLK131071:FLL131071 FVG131071:FVH131071 GFC131071:GFD131071 GOY131071:GOZ131071 GYU131071:GYV131071 HIQ131071:HIR131071 HSM131071:HSN131071 ICI131071:ICJ131071 IME131071:IMF131071 IWA131071:IWB131071 JFW131071:JFX131071 JPS131071:JPT131071 JZO131071:JZP131071 KJK131071:KJL131071 KTG131071:KTH131071 LDC131071:LDD131071 LMY131071:LMZ131071 LWU131071:LWV131071 MGQ131071:MGR131071 MQM131071:MQN131071 NAI131071:NAJ131071 NKE131071:NKF131071 NUA131071:NUB131071 ODW131071:ODX131071 ONS131071:ONT131071 OXO131071:OXP131071 PHK131071:PHL131071 PRG131071:PRH131071 QBC131071:QBD131071 QKY131071:QKZ131071 QUU131071:QUV131071 REQ131071:RER131071 ROM131071:RON131071 RYI131071:RYJ131071 SIE131071:SIF131071 SSA131071:SSB131071 TBW131071:TBX131071 TLS131071:TLT131071 TVO131071:TVP131071 UFK131071:UFL131071 UPG131071:UPH131071 UZC131071:UZD131071 VIY131071:VIZ131071 VSU131071:VSV131071 WCQ131071:WCR131071 WMM131071:WMN131071 WWI131071:WWJ131071 AA196607:AB196607 JW196607:JX196607 TS196607:TT196607 ADO196607:ADP196607 ANK196607:ANL196607 AXG196607:AXH196607 BHC196607:BHD196607 BQY196607:BQZ196607 CAU196607:CAV196607 CKQ196607:CKR196607 CUM196607:CUN196607 DEI196607:DEJ196607 DOE196607:DOF196607 DYA196607:DYB196607 EHW196607:EHX196607 ERS196607:ERT196607 FBO196607:FBP196607 FLK196607:FLL196607 FVG196607:FVH196607 GFC196607:GFD196607 GOY196607:GOZ196607 GYU196607:GYV196607 HIQ196607:HIR196607 HSM196607:HSN196607 ICI196607:ICJ196607 IME196607:IMF196607 IWA196607:IWB196607 JFW196607:JFX196607 JPS196607:JPT196607 JZO196607:JZP196607 KJK196607:KJL196607 KTG196607:KTH196607 LDC196607:LDD196607 LMY196607:LMZ196607 LWU196607:LWV196607 MGQ196607:MGR196607 MQM196607:MQN196607 NAI196607:NAJ196607 NKE196607:NKF196607 NUA196607:NUB196607 ODW196607:ODX196607 ONS196607:ONT196607 OXO196607:OXP196607 PHK196607:PHL196607 PRG196607:PRH196607 QBC196607:QBD196607 QKY196607:QKZ196607 QUU196607:QUV196607 REQ196607:RER196607 ROM196607:RON196607 RYI196607:RYJ196607 SIE196607:SIF196607 SSA196607:SSB196607 TBW196607:TBX196607 TLS196607:TLT196607 TVO196607:TVP196607 UFK196607:UFL196607 UPG196607:UPH196607 UZC196607:UZD196607 VIY196607:VIZ196607 VSU196607:VSV196607 WCQ196607:WCR196607 WMM196607:WMN196607 WWI196607:WWJ196607 AA262143:AB262143 JW262143:JX262143 TS262143:TT262143 ADO262143:ADP262143 ANK262143:ANL262143 AXG262143:AXH262143 BHC262143:BHD262143 BQY262143:BQZ262143 CAU262143:CAV262143 CKQ262143:CKR262143 CUM262143:CUN262143 DEI262143:DEJ262143 DOE262143:DOF262143 DYA262143:DYB262143 EHW262143:EHX262143 ERS262143:ERT262143 FBO262143:FBP262143 FLK262143:FLL262143 FVG262143:FVH262143 GFC262143:GFD262143 GOY262143:GOZ262143 GYU262143:GYV262143 HIQ262143:HIR262143 HSM262143:HSN262143 ICI262143:ICJ262143 IME262143:IMF262143 IWA262143:IWB262143 JFW262143:JFX262143 JPS262143:JPT262143 JZO262143:JZP262143 KJK262143:KJL262143 KTG262143:KTH262143 LDC262143:LDD262143 LMY262143:LMZ262143 LWU262143:LWV262143 MGQ262143:MGR262143 MQM262143:MQN262143 NAI262143:NAJ262143 NKE262143:NKF262143 NUA262143:NUB262143 ODW262143:ODX262143 ONS262143:ONT262143 OXO262143:OXP262143 PHK262143:PHL262143 PRG262143:PRH262143 QBC262143:QBD262143 QKY262143:QKZ262143 QUU262143:QUV262143 REQ262143:RER262143 ROM262143:RON262143 RYI262143:RYJ262143 SIE262143:SIF262143 SSA262143:SSB262143 TBW262143:TBX262143 TLS262143:TLT262143 TVO262143:TVP262143 UFK262143:UFL262143 UPG262143:UPH262143 UZC262143:UZD262143 VIY262143:VIZ262143 VSU262143:VSV262143 WCQ262143:WCR262143 WMM262143:WMN262143 WWI262143:WWJ262143 AA327679:AB327679 JW327679:JX327679 TS327679:TT327679 ADO327679:ADP327679 ANK327679:ANL327679 AXG327679:AXH327679 BHC327679:BHD327679 BQY327679:BQZ327679 CAU327679:CAV327679 CKQ327679:CKR327679 CUM327679:CUN327679 DEI327679:DEJ327679 DOE327679:DOF327679 DYA327679:DYB327679 EHW327679:EHX327679 ERS327679:ERT327679 FBO327679:FBP327679 FLK327679:FLL327679 FVG327679:FVH327679 GFC327679:GFD327679 GOY327679:GOZ327679 GYU327679:GYV327679 HIQ327679:HIR327679 HSM327679:HSN327679 ICI327679:ICJ327679 IME327679:IMF327679 IWA327679:IWB327679 JFW327679:JFX327679 JPS327679:JPT327679 JZO327679:JZP327679 KJK327679:KJL327679 KTG327679:KTH327679 LDC327679:LDD327679 LMY327679:LMZ327679 LWU327679:LWV327679 MGQ327679:MGR327679 MQM327679:MQN327679 NAI327679:NAJ327679 NKE327679:NKF327679 NUA327679:NUB327679 ODW327679:ODX327679 ONS327679:ONT327679 OXO327679:OXP327679 PHK327679:PHL327679 PRG327679:PRH327679 QBC327679:QBD327679 QKY327679:QKZ327679 QUU327679:QUV327679 REQ327679:RER327679 ROM327679:RON327679 RYI327679:RYJ327679 SIE327679:SIF327679 SSA327679:SSB327679 TBW327679:TBX327679 TLS327679:TLT327679 TVO327679:TVP327679 UFK327679:UFL327679 UPG327679:UPH327679 UZC327679:UZD327679 VIY327679:VIZ327679 VSU327679:VSV327679 WCQ327679:WCR327679 WMM327679:WMN327679 WWI327679:WWJ327679 AA393215:AB393215 JW393215:JX393215 TS393215:TT393215 ADO393215:ADP393215 ANK393215:ANL393215 AXG393215:AXH393215 BHC393215:BHD393215 BQY393215:BQZ393215 CAU393215:CAV393215 CKQ393215:CKR393215 CUM393215:CUN393215 DEI393215:DEJ393215 DOE393215:DOF393215 DYA393215:DYB393215 EHW393215:EHX393215 ERS393215:ERT393215 FBO393215:FBP393215 FLK393215:FLL393215 FVG393215:FVH393215 GFC393215:GFD393215 GOY393215:GOZ393215 GYU393215:GYV393215 HIQ393215:HIR393215 HSM393215:HSN393215 ICI393215:ICJ393215 IME393215:IMF393215 IWA393215:IWB393215 JFW393215:JFX393215 JPS393215:JPT393215 JZO393215:JZP393215 KJK393215:KJL393215 KTG393215:KTH393215 LDC393215:LDD393215 LMY393215:LMZ393215 LWU393215:LWV393215 MGQ393215:MGR393215 MQM393215:MQN393215 NAI393215:NAJ393215 NKE393215:NKF393215 NUA393215:NUB393215 ODW393215:ODX393215 ONS393215:ONT393215 OXO393215:OXP393215 PHK393215:PHL393215 PRG393215:PRH393215 QBC393215:QBD393215 QKY393215:QKZ393215 QUU393215:QUV393215 REQ393215:RER393215 ROM393215:RON393215 RYI393215:RYJ393215 SIE393215:SIF393215 SSA393215:SSB393215 TBW393215:TBX393215 TLS393215:TLT393215 TVO393215:TVP393215 UFK393215:UFL393215 UPG393215:UPH393215 UZC393215:UZD393215 VIY393215:VIZ393215 VSU393215:VSV393215 WCQ393215:WCR393215 WMM393215:WMN393215 WWI393215:WWJ393215 AA458751:AB458751 JW458751:JX458751 TS458751:TT458751 ADO458751:ADP458751 ANK458751:ANL458751 AXG458751:AXH458751 BHC458751:BHD458751 BQY458751:BQZ458751 CAU458751:CAV458751 CKQ458751:CKR458751 CUM458751:CUN458751 DEI458751:DEJ458751 DOE458751:DOF458751 DYA458751:DYB458751 EHW458751:EHX458751 ERS458751:ERT458751 FBO458751:FBP458751 FLK458751:FLL458751 FVG458751:FVH458751 GFC458751:GFD458751 GOY458751:GOZ458751 GYU458751:GYV458751 HIQ458751:HIR458751 HSM458751:HSN458751 ICI458751:ICJ458751 IME458751:IMF458751 IWA458751:IWB458751 JFW458751:JFX458751 JPS458751:JPT458751 JZO458751:JZP458751 KJK458751:KJL458751 KTG458751:KTH458751 LDC458751:LDD458751 LMY458751:LMZ458751 LWU458751:LWV458751 MGQ458751:MGR458751 MQM458751:MQN458751 NAI458751:NAJ458751 NKE458751:NKF458751 NUA458751:NUB458751 ODW458751:ODX458751 ONS458751:ONT458751 OXO458751:OXP458751 PHK458751:PHL458751 PRG458751:PRH458751 QBC458751:QBD458751 QKY458751:QKZ458751 QUU458751:QUV458751 REQ458751:RER458751 ROM458751:RON458751 RYI458751:RYJ458751 SIE458751:SIF458751 SSA458751:SSB458751 TBW458751:TBX458751 TLS458751:TLT458751 TVO458751:TVP458751 UFK458751:UFL458751 UPG458751:UPH458751 UZC458751:UZD458751 VIY458751:VIZ458751 VSU458751:VSV458751 WCQ458751:WCR458751 WMM458751:WMN458751 WWI458751:WWJ458751 AA524287:AB524287 JW524287:JX524287 TS524287:TT524287 ADO524287:ADP524287 ANK524287:ANL524287 AXG524287:AXH524287 BHC524287:BHD524287 BQY524287:BQZ524287 CAU524287:CAV524287 CKQ524287:CKR524287 CUM524287:CUN524287 DEI524287:DEJ524287 DOE524287:DOF524287 DYA524287:DYB524287 EHW524287:EHX524287 ERS524287:ERT524287 FBO524287:FBP524287 FLK524287:FLL524287 FVG524287:FVH524287 GFC524287:GFD524287 GOY524287:GOZ524287 GYU524287:GYV524287 HIQ524287:HIR524287 HSM524287:HSN524287 ICI524287:ICJ524287 IME524287:IMF524287 IWA524287:IWB524287 JFW524287:JFX524287 JPS524287:JPT524287 JZO524287:JZP524287 KJK524287:KJL524287 KTG524287:KTH524287 LDC524287:LDD524287 LMY524287:LMZ524287 LWU524287:LWV524287 MGQ524287:MGR524287 MQM524287:MQN524287 NAI524287:NAJ524287 NKE524287:NKF524287 NUA524287:NUB524287 ODW524287:ODX524287 ONS524287:ONT524287 OXO524287:OXP524287 PHK524287:PHL524287 PRG524287:PRH524287 QBC524287:QBD524287 QKY524287:QKZ524287 QUU524287:QUV524287 REQ524287:RER524287 ROM524287:RON524287 RYI524287:RYJ524287 SIE524287:SIF524287 SSA524287:SSB524287 TBW524287:TBX524287 TLS524287:TLT524287 TVO524287:TVP524287 UFK524287:UFL524287 UPG524287:UPH524287 UZC524287:UZD524287 VIY524287:VIZ524287 VSU524287:VSV524287 WCQ524287:WCR524287 WMM524287:WMN524287 WWI524287:WWJ524287 AA589823:AB589823 JW589823:JX589823 TS589823:TT589823 ADO589823:ADP589823 ANK589823:ANL589823 AXG589823:AXH589823 BHC589823:BHD589823 BQY589823:BQZ589823 CAU589823:CAV589823 CKQ589823:CKR589823 CUM589823:CUN589823 DEI589823:DEJ589823 DOE589823:DOF589823 DYA589823:DYB589823 EHW589823:EHX589823 ERS589823:ERT589823 FBO589823:FBP589823 FLK589823:FLL589823 FVG589823:FVH589823 GFC589823:GFD589823 GOY589823:GOZ589823 GYU589823:GYV589823 HIQ589823:HIR589823 HSM589823:HSN589823 ICI589823:ICJ589823 IME589823:IMF589823 IWA589823:IWB589823 JFW589823:JFX589823 JPS589823:JPT589823 JZO589823:JZP589823 KJK589823:KJL589823 KTG589823:KTH589823 LDC589823:LDD589823 LMY589823:LMZ589823 LWU589823:LWV589823 MGQ589823:MGR589823 MQM589823:MQN589823 NAI589823:NAJ589823 NKE589823:NKF589823 NUA589823:NUB589823 ODW589823:ODX589823 ONS589823:ONT589823 OXO589823:OXP589823 PHK589823:PHL589823 PRG589823:PRH589823 QBC589823:QBD589823 QKY589823:QKZ589823 QUU589823:QUV589823 REQ589823:RER589823 ROM589823:RON589823 RYI589823:RYJ589823 SIE589823:SIF589823 SSA589823:SSB589823 TBW589823:TBX589823 TLS589823:TLT589823 TVO589823:TVP589823 UFK589823:UFL589823 UPG589823:UPH589823 UZC589823:UZD589823 VIY589823:VIZ589823 VSU589823:VSV589823 WCQ589823:WCR589823 WMM589823:WMN589823 WWI589823:WWJ589823 AA655359:AB655359 JW655359:JX655359 TS655359:TT655359 ADO655359:ADP655359 ANK655359:ANL655359 AXG655359:AXH655359 BHC655359:BHD655359 BQY655359:BQZ655359 CAU655359:CAV655359 CKQ655359:CKR655359 CUM655359:CUN655359 DEI655359:DEJ655359 DOE655359:DOF655359 DYA655359:DYB655359 EHW655359:EHX655359 ERS655359:ERT655359 FBO655359:FBP655359 FLK655359:FLL655359 FVG655359:FVH655359 GFC655359:GFD655359 GOY655359:GOZ655359 GYU655359:GYV655359 HIQ655359:HIR655359 HSM655359:HSN655359 ICI655359:ICJ655359 IME655359:IMF655359 IWA655359:IWB655359 JFW655359:JFX655359 JPS655359:JPT655359 JZO655359:JZP655359 KJK655359:KJL655359 KTG655359:KTH655359 LDC655359:LDD655359 LMY655359:LMZ655359 LWU655359:LWV655359 MGQ655359:MGR655359 MQM655359:MQN655359 NAI655359:NAJ655359 NKE655359:NKF655359 NUA655359:NUB655359 ODW655359:ODX655359 ONS655359:ONT655359 OXO655359:OXP655359 PHK655359:PHL655359 PRG655359:PRH655359 QBC655359:QBD655359 QKY655359:QKZ655359 QUU655359:QUV655359 REQ655359:RER655359 ROM655359:RON655359 RYI655359:RYJ655359 SIE655359:SIF655359 SSA655359:SSB655359 TBW655359:TBX655359 TLS655359:TLT655359 TVO655359:TVP655359 UFK655359:UFL655359 UPG655359:UPH655359 UZC655359:UZD655359 VIY655359:VIZ655359 VSU655359:VSV655359 WCQ655359:WCR655359 WMM655359:WMN655359 WWI655359:WWJ655359 AA720895:AB720895 JW720895:JX720895 TS720895:TT720895 ADO720895:ADP720895 ANK720895:ANL720895 AXG720895:AXH720895 BHC720895:BHD720895 BQY720895:BQZ720895 CAU720895:CAV720895 CKQ720895:CKR720895 CUM720895:CUN720895 DEI720895:DEJ720895 DOE720895:DOF720895 DYA720895:DYB720895 EHW720895:EHX720895 ERS720895:ERT720895 FBO720895:FBP720895 FLK720895:FLL720895 FVG720895:FVH720895 GFC720895:GFD720895 GOY720895:GOZ720895 GYU720895:GYV720895 HIQ720895:HIR720895 HSM720895:HSN720895 ICI720895:ICJ720895 IME720895:IMF720895 IWA720895:IWB720895 JFW720895:JFX720895 JPS720895:JPT720895 JZO720895:JZP720895 KJK720895:KJL720895 KTG720895:KTH720895 LDC720895:LDD720895 LMY720895:LMZ720895 LWU720895:LWV720895 MGQ720895:MGR720895 MQM720895:MQN720895 NAI720895:NAJ720895 NKE720895:NKF720895 NUA720895:NUB720895 ODW720895:ODX720895 ONS720895:ONT720895 OXO720895:OXP720895 PHK720895:PHL720895 PRG720895:PRH720895 QBC720895:QBD720895 QKY720895:QKZ720895 QUU720895:QUV720895 REQ720895:RER720895 ROM720895:RON720895 RYI720895:RYJ720895 SIE720895:SIF720895 SSA720895:SSB720895 TBW720895:TBX720895 TLS720895:TLT720895 TVO720895:TVP720895 UFK720895:UFL720895 UPG720895:UPH720895 UZC720895:UZD720895 VIY720895:VIZ720895 VSU720895:VSV720895 WCQ720895:WCR720895 WMM720895:WMN720895 WWI720895:WWJ720895 AA786431:AB786431 JW786431:JX786431 TS786431:TT786431 ADO786431:ADP786431 ANK786431:ANL786431 AXG786431:AXH786431 BHC786431:BHD786431 BQY786431:BQZ786431 CAU786431:CAV786431 CKQ786431:CKR786431 CUM786431:CUN786431 DEI786431:DEJ786431 DOE786431:DOF786431 DYA786431:DYB786431 EHW786431:EHX786431 ERS786431:ERT786431 FBO786431:FBP786431 FLK786431:FLL786431 FVG786431:FVH786431 GFC786431:GFD786431 GOY786431:GOZ786431 GYU786431:GYV786431 HIQ786431:HIR786431 HSM786431:HSN786431 ICI786431:ICJ786431 IME786431:IMF786431 IWA786431:IWB786431 JFW786431:JFX786431 JPS786431:JPT786431 JZO786431:JZP786431 KJK786431:KJL786431 KTG786431:KTH786431 LDC786431:LDD786431 LMY786431:LMZ786431 LWU786431:LWV786431 MGQ786431:MGR786431 MQM786431:MQN786431 NAI786431:NAJ786431 NKE786431:NKF786431 NUA786431:NUB786431 ODW786431:ODX786431 ONS786431:ONT786431 OXO786431:OXP786431 PHK786431:PHL786431 PRG786431:PRH786431 QBC786431:QBD786431 QKY786431:QKZ786431 QUU786431:QUV786431 REQ786431:RER786431 ROM786431:RON786431 RYI786431:RYJ786431 SIE786431:SIF786431 SSA786431:SSB786431 TBW786431:TBX786431 TLS786431:TLT786431 TVO786431:TVP786431 UFK786431:UFL786431 UPG786431:UPH786431 UZC786431:UZD786431 VIY786431:VIZ786431 VSU786431:VSV786431 WCQ786431:WCR786431 WMM786431:WMN786431 WWI786431:WWJ786431 AA851967:AB851967 JW851967:JX851967 TS851967:TT851967 ADO851967:ADP851967 ANK851967:ANL851967 AXG851967:AXH851967 BHC851967:BHD851967 BQY851967:BQZ851967 CAU851967:CAV851967 CKQ851967:CKR851967 CUM851967:CUN851967 DEI851967:DEJ851967 DOE851967:DOF851967 DYA851967:DYB851967 EHW851967:EHX851967 ERS851967:ERT851967 FBO851967:FBP851967 FLK851967:FLL851967 FVG851967:FVH851967 GFC851967:GFD851967 GOY851967:GOZ851967 GYU851967:GYV851967 HIQ851967:HIR851967 HSM851967:HSN851967 ICI851967:ICJ851967 IME851967:IMF851967 IWA851967:IWB851967 JFW851967:JFX851967 JPS851967:JPT851967 JZO851967:JZP851967 KJK851967:KJL851967 KTG851967:KTH851967 LDC851967:LDD851967 LMY851967:LMZ851967 LWU851967:LWV851967 MGQ851967:MGR851967 MQM851967:MQN851967 NAI851967:NAJ851967 NKE851967:NKF851967 NUA851967:NUB851967 ODW851967:ODX851967 ONS851967:ONT851967 OXO851967:OXP851967 PHK851967:PHL851967 PRG851967:PRH851967 QBC851967:QBD851967 QKY851967:QKZ851967 QUU851967:QUV851967 REQ851967:RER851967 ROM851967:RON851967 RYI851967:RYJ851967 SIE851967:SIF851967 SSA851967:SSB851967 TBW851967:TBX851967 TLS851967:TLT851967 TVO851967:TVP851967 UFK851967:UFL851967 UPG851967:UPH851967 UZC851967:UZD851967 VIY851967:VIZ851967 VSU851967:VSV851967 WCQ851967:WCR851967 WMM851967:WMN851967 WWI851967:WWJ851967 AA917503:AB917503 JW917503:JX917503 TS917503:TT917503 ADO917503:ADP917503 ANK917503:ANL917503 AXG917503:AXH917503 BHC917503:BHD917503 BQY917503:BQZ917503 CAU917503:CAV917503 CKQ917503:CKR917503 CUM917503:CUN917503 DEI917503:DEJ917503 DOE917503:DOF917503 DYA917503:DYB917503 EHW917503:EHX917503 ERS917503:ERT917503 FBO917503:FBP917503 FLK917503:FLL917503 FVG917503:FVH917503 GFC917503:GFD917503 GOY917503:GOZ917503 GYU917503:GYV917503 HIQ917503:HIR917503 HSM917503:HSN917503 ICI917503:ICJ917503 IME917503:IMF917503 IWA917503:IWB917503 JFW917503:JFX917503 JPS917503:JPT917503 JZO917503:JZP917503 KJK917503:KJL917503 KTG917503:KTH917503 LDC917503:LDD917503 LMY917503:LMZ917503 LWU917503:LWV917503 MGQ917503:MGR917503 MQM917503:MQN917503 NAI917503:NAJ917503 NKE917503:NKF917503 NUA917503:NUB917503 ODW917503:ODX917503 ONS917503:ONT917503 OXO917503:OXP917503 PHK917503:PHL917503 PRG917503:PRH917503 QBC917503:QBD917503 QKY917503:QKZ917503 QUU917503:QUV917503 REQ917503:RER917503 ROM917503:RON917503 RYI917503:RYJ917503 SIE917503:SIF917503 SSA917503:SSB917503 TBW917503:TBX917503 TLS917503:TLT917503 TVO917503:TVP917503 UFK917503:UFL917503 UPG917503:UPH917503 UZC917503:UZD917503 VIY917503:VIZ917503 VSU917503:VSV917503 WCQ917503:WCR917503 WMM917503:WMN917503 WWI917503:WWJ917503 AA983039:AB983039 JW983039:JX983039 TS983039:TT983039 ADO983039:ADP983039 ANK983039:ANL983039 AXG983039:AXH983039 BHC983039:BHD983039 BQY983039:BQZ983039 CAU983039:CAV983039 CKQ983039:CKR983039 CUM983039:CUN983039 DEI983039:DEJ983039 DOE983039:DOF983039 DYA983039:DYB983039 EHW983039:EHX983039 ERS983039:ERT983039 FBO983039:FBP983039 FLK983039:FLL983039 FVG983039:FVH983039 GFC983039:GFD983039 GOY983039:GOZ983039 GYU983039:GYV983039 HIQ983039:HIR983039 HSM983039:HSN983039 ICI983039:ICJ983039 IME983039:IMF983039 IWA983039:IWB983039 JFW983039:JFX983039 JPS983039:JPT983039 JZO983039:JZP983039 KJK983039:KJL983039 KTG983039:KTH983039 LDC983039:LDD983039 LMY983039:LMZ983039 LWU983039:LWV983039 MGQ983039:MGR983039 MQM983039:MQN983039 NAI983039:NAJ983039 NKE983039:NKF983039 NUA983039:NUB983039 ODW983039:ODX983039 ONS983039:ONT983039 OXO983039:OXP983039 PHK983039:PHL983039 PRG983039:PRH983039 QBC983039:QBD983039 QKY983039:QKZ983039 QUU983039:QUV983039 REQ983039:RER983039 ROM983039:RON983039 RYI983039:RYJ983039 SIE983039:SIF983039 SSA983039:SSB983039 TBW983039:TBX983039 TLS983039:TLT983039 TVO983039:TVP983039 UFK983039:UFL983039 UPG983039:UPH983039 UZC983039:UZD983039 VIY983039:VIZ983039 VSU983039:VSV983039 WCQ983039:WCR983039 WMM983039:WMN983039 WWI983039:WWJ983039">
      <formula1>0</formula1>
      <formula2>9.99999999999999E+22</formula2>
    </dataValidation>
    <dataValidation type="decimal" allowBlank="1" showInputMessage="1" showErrorMessage="1" sqref="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14:F15 JB14:JB15 SX14:SX15 ACT14:ACT15 AMP14:AMP15 AWL14:AWL15 BGH14:BGH15 BQD14:BQD15 BZZ14:BZZ15 CJV14:CJV15 CTR14:CTR15 DDN14:DDN15 DNJ14:DNJ15 DXF14:DXF15 EHB14:EHB15 EQX14:EQX15 FAT14:FAT15 FKP14:FKP15 FUL14:FUL15 GEH14:GEH15 GOD14:GOD15 GXZ14:GXZ15 HHV14:HHV15 HRR14:HRR15 IBN14:IBN15 ILJ14:ILJ15 IVF14:IVF15 JFB14:JFB15 JOX14:JOX15 JYT14:JYT15 KIP14:KIP15 KSL14:KSL15 LCH14:LCH15 LMD14:LMD15 LVZ14:LVZ15 MFV14:MFV15 MPR14:MPR15 MZN14:MZN15 NJJ14:NJJ15 NTF14:NTF15 ODB14:ODB15 OMX14:OMX15 OWT14:OWT15 PGP14:PGP15 PQL14:PQL15 QAH14:QAH15 QKD14:QKD15 QTZ14:QTZ15 RDV14:RDV15 RNR14:RNR15 RXN14:RXN15 SHJ14:SHJ15 SRF14:SRF15 TBB14:TBB15 TKX14:TKX15 TUT14:TUT15 UEP14:UEP15 UOL14:UOL15 UYH14:UYH15 VID14:VID15 VRZ14:VRZ15 WBV14:WBV15 WLR14:WLR15 WVN14:WVN15 F65548:F65549 JB65548:JB65549 SX65548:SX65549 ACT65548:ACT65549 AMP65548:AMP65549 AWL65548:AWL65549 BGH65548:BGH65549 BQD65548:BQD65549 BZZ65548:BZZ65549 CJV65548:CJV65549 CTR65548:CTR65549 DDN65548:DDN65549 DNJ65548:DNJ65549 DXF65548:DXF65549 EHB65548:EHB65549 EQX65548:EQX65549 FAT65548:FAT65549 FKP65548:FKP65549 FUL65548:FUL65549 GEH65548:GEH65549 GOD65548:GOD65549 GXZ65548:GXZ65549 HHV65548:HHV65549 HRR65548:HRR65549 IBN65548:IBN65549 ILJ65548:ILJ65549 IVF65548:IVF65549 JFB65548:JFB65549 JOX65548:JOX65549 JYT65548:JYT65549 KIP65548:KIP65549 KSL65548:KSL65549 LCH65548:LCH65549 LMD65548:LMD65549 LVZ65548:LVZ65549 MFV65548:MFV65549 MPR65548:MPR65549 MZN65548:MZN65549 NJJ65548:NJJ65549 NTF65548:NTF65549 ODB65548:ODB65549 OMX65548:OMX65549 OWT65548:OWT65549 PGP65548:PGP65549 PQL65548:PQL65549 QAH65548:QAH65549 QKD65548:QKD65549 QTZ65548:QTZ65549 RDV65548:RDV65549 RNR65548:RNR65549 RXN65548:RXN65549 SHJ65548:SHJ65549 SRF65548:SRF65549 TBB65548:TBB65549 TKX65548:TKX65549 TUT65548:TUT65549 UEP65548:UEP65549 UOL65548:UOL65549 UYH65548:UYH65549 VID65548:VID65549 VRZ65548:VRZ65549 WBV65548:WBV65549 WLR65548:WLR65549 WVN65548:WVN65549 F131084:F131085 JB131084:JB131085 SX131084:SX131085 ACT131084:ACT131085 AMP131084:AMP131085 AWL131084:AWL131085 BGH131084:BGH131085 BQD131084:BQD131085 BZZ131084:BZZ131085 CJV131084:CJV131085 CTR131084:CTR131085 DDN131084:DDN131085 DNJ131084:DNJ131085 DXF131084:DXF131085 EHB131084:EHB131085 EQX131084:EQX131085 FAT131084:FAT131085 FKP131084:FKP131085 FUL131084:FUL131085 GEH131084:GEH131085 GOD131084:GOD131085 GXZ131084:GXZ131085 HHV131084:HHV131085 HRR131084:HRR131085 IBN131084:IBN131085 ILJ131084:ILJ131085 IVF131084:IVF131085 JFB131084:JFB131085 JOX131084:JOX131085 JYT131084:JYT131085 KIP131084:KIP131085 KSL131084:KSL131085 LCH131084:LCH131085 LMD131084:LMD131085 LVZ131084:LVZ131085 MFV131084:MFV131085 MPR131084:MPR131085 MZN131084:MZN131085 NJJ131084:NJJ131085 NTF131084:NTF131085 ODB131084:ODB131085 OMX131084:OMX131085 OWT131084:OWT131085 PGP131084:PGP131085 PQL131084:PQL131085 QAH131084:QAH131085 QKD131084:QKD131085 QTZ131084:QTZ131085 RDV131084:RDV131085 RNR131084:RNR131085 RXN131084:RXN131085 SHJ131084:SHJ131085 SRF131084:SRF131085 TBB131084:TBB131085 TKX131084:TKX131085 TUT131084:TUT131085 UEP131084:UEP131085 UOL131084:UOL131085 UYH131084:UYH131085 VID131084:VID131085 VRZ131084:VRZ131085 WBV131084:WBV131085 WLR131084:WLR131085 WVN131084:WVN131085 F196620:F196621 JB196620:JB196621 SX196620:SX196621 ACT196620:ACT196621 AMP196620:AMP196621 AWL196620:AWL196621 BGH196620:BGH196621 BQD196620:BQD196621 BZZ196620:BZZ196621 CJV196620:CJV196621 CTR196620:CTR196621 DDN196620:DDN196621 DNJ196620:DNJ196621 DXF196620:DXF196621 EHB196620:EHB196621 EQX196620:EQX196621 FAT196620:FAT196621 FKP196620:FKP196621 FUL196620:FUL196621 GEH196620:GEH196621 GOD196620:GOD196621 GXZ196620:GXZ196621 HHV196620:HHV196621 HRR196620:HRR196621 IBN196620:IBN196621 ILJ196620:ILJ196621 IVF196620:IVF196621 JFB196620:JFB196621 JOX196620:JOX196621 JYT196620:JYT196621 KIP196620:KIP196621 KSL196620:KSL196621 LCH196620:LCH196621 LMD196620:LMD196621 LVZ196620:LVZ196621 MFV196620:MFV196621 MPR196620:MPR196621 MZN196620:MZN196621 NJJ196620:NJJ196621 NTF196620:NTF196621 ODB196620:ODB196621 OMX196620:OMX196621 OWT196620:OWT196621 PGP196620:PGP196621 PQL196620:PQL196621 QAH196620:QAH196621 QKD196620:QKD196621 QTZ196620:QTZ196621 RDV196620:RDV196621 RNR196620:RNR196621 RXN196620:RXN196621 SHJ196620:SHJ196621 SRF196620:SRF196621 TBB196620:TBB196621 TKX196620:TKX196621 TUT196620:TUT196621 UEP196620:UEP196621 UOL196620:UOL196621 UYH196620:UYH196621 VID196620:VID196621 VRZ196620:VRZ196621 WBV196620:WBV196621 WLR196620:WLR196621 WVN196620:WVN196621 F262156:F262157 JB262156:JB262157 SX262156:SX262157 ACT262156:ACT262157 AMP262156:AMP262157 AWL262156:AWL262157 BGH262156:BGH262157 BQD262156:BQD262157 BZZ262156:BZZ262157 CJV262156:CJV262157 CTR262156:CTR262157 DDN262156:DDN262157 DNJ262156:DNJ262157 DXF262156:DXF262157 EHB262156:EHB262157 EQX262156:EQX262157 FAT262156:FAT262157 FKP262156:FKP262157 FUL262156:FUL262157 GEH262156:GEH262157 GOD262156:GOD262157 GXZ262156:GXZ262157 HHV262156:HHV262157 HRR262156:HRR262157 IBN262156:IBN262157 ILJ262156:ILJ262157 IVF262156:IVF262157 JFB262156:JFB262157 JOX262156:JOX262157 JYT262156:JYT262157 KIP262156:KIP262157 KSL262156:KSL262157 LCH262156:LCH262157 LMD262156:LMD262157 LVZ262156:LVZ262157 MFV262156:MFV262157 MPR262156:MPR262157 MZN262156:MZN262157 NJJ262156:NJJ262157 NTF262156:NTF262157 ODB262156:ODB262157 OMX262156:OMX262157 OWT262156:OWT262157 PGP262156:PGP262157 PQL262156:PQL262157 QAH262156:QAH262157 QKD262156:QKD262157 QTZ262156:QTZ262157 RDV262156:RDV262157 RNR262156:RNR262157 RXN262156:RXN262157 SHJ262156:SHJ262157 SRF262156:SRF262157 TBB262156:TBB262157 TKX262156:TKX262157 TUT262156:TUT262157 UEP262156:UEP262157 UOL262156:UOL262157 UYH262156:UYH262157 VID262156:VID262157 VRZ262156:VRZ262157 WBV262156:WBV262157 WLR262156:WLR262157 WVN262156:WVN262157 F327692:F327693 JB327692:JB327693 SX327692:SX327693 ACT327692:ACT327693 AMP327692:AMP327693 AWL327692:AWL327693 BGH327692:BGH327693 BQD327692:BQD327693 BZZ327692:BZZ327693 CJV327692:CJV327693 CTR327692:CTR327693 DDN327692:DDN327693 DNJ327692:DNJ327693 DXF327692:DXF327693 EHB327692:EHB327693 EQX327692:EQX327693 FAT327692:FAT327693 FKP327692:FKP327693 FUL327692:FUL327693 GEH327692:GEH327693 GOD327692:GOD327693 GXZ327692:GXZ327693 HHV327692:HHV327693 HRR327692:HRR327693 IBN327692:IBN327693 ILJ327692:ILJ327693 IVF327692:IVF327693 JFB327692:JFB327693 JOX327692:JOX327693 JYT327692:JYT327693 KIP327692:KIP327693 KSL327692:KSL327693 LCH327692:LCH327693 LMD327692:LMD327693 LVZ327692:LVZ327693 MFV327692:MFV327693 MPR327692:MPR327693 MZN327692:MZN327693 NJJ327692:NJJ327693 NTF327692:NTF327693 ODB327692:ODB327693 OMX327692:OMX327693 OWT327692:OWT327693 PGP327692:PGP327693 PQL327692:PQL327693 QAH327692:QAH327693 QKD327692:QKD327693 QTZ327692:QTZ327693 RDV327692:RDV327693 RNR327692:RNR327693 RXN327692:RXN327693 SHJ327692:SHJ327693 SRF327692:SRF327693 TBB327692:TBB327693 TKX327692:TKX327693 TUT327692:TUT327693 UEP327692:UEP327693 UOL327692:UOL327693 UYH327692:UYH327693 VID327692:VID327693 VRZ327692:VRZ327693 WBV327692:WBV327693 WLR327692:WLR327693 WVN327692:WVN327693 F393228:F393229 JB393228:JB393229 SX393228:SX393229 ACT393228:ACT393229 AMP393228:AMP393229 AWL393228:AWL393229 BGH393228:BGH393229 BQD393228:BQD393229 BZZ393228:BZZ393229 CJV393228:CJV393229 CTR393228:CTR393229 DDN393228:DDN393229 DNJ393228:DNJ393229 DXF393228:DXF393229 EHB393228:EHB393229 EQX393228:EQX393229 FAT393228:FAT393229 FKP393228:FKP393229 FUL393228:FUL393229 GEH393228:GEH393229 GOD393228:GOD393229 GXZ393228:GXZ393229 HHV393228:HHV393229 HRR393228:HRR393229 IBN393228:IBN393229 ILJ393228:ILJ393229 IVF393228:IVF393229 JFB393228:JFB393229 JOX393228:JOX393229 JYT393228:JYT393229 KIP393228:KIP393229 KSL393228:KSL393229 LCH393228:LCH393229 LMD393228:LMD393229 LVZ393228:LVZ393229 MFV393228:MFV393229 MPR393228:MPR393229 MZN393228:MZN393229 NJJ393228:NJJ393229 NTF393228:NTF393229 ODB393228:ODB393229 OMX393228:OMX393229 OWT393228:OWT393229 PGP393228:PGP393229 PQL393228:PQL393229 QAH393228:QAH393229 QKD393228:QKD393229 QTZ393228:QTZ393229 RDV393228:RDV393229 RNR393228:RNR393229 RXN393228:RXN393229 SHJ393228:SHJ393229 SRF393228:SRF393229 TBB393228:TBB393229 TKX393228:TKX393229 TUT393228:TUT393229 UEP393228:UEP393229 UOL393228:UOL393229 UYH393228:UYH393229 VID393228:VID393229 VRZ393228:VRZ393229 WBV393228:WBV393229 WLR393228:WLR393229 WVN393228:WVN393229 F458764:F458765 JB458764:JB458765 SX458764:SX458765 ACT458764:ACT458765 AMP458764:AMP458765 AWL458764:AWL458765 BGH458764:BGH458765 BQD458764:BQD458765 BZZ458764:BZZ458765 CJV458764:CJV458765 CTR458764:CTR458765 DDN458764:DDN458765 DNJ458764:DNJ458765 DXF458764:DXF458765 EHB458764:EHB458765 EQX458764:EQX458765 FAT458764:FAT458765 FKP458764:FKP458765 FUL458764:FUL458765 GEH458764:GEH458765 GOD458764:GOD458765 GXZ458764:GXZ458765 HHV458764:HHV458765 HRR458764:HRR458765 IBN458764:IBN458765 ILJ458764:ILJ458765 IVF458764:IVF458765 JFB458764:JFB458765 JOX458764:JOX458765 JYT458764:JYT458765 KIP458764:KIP458765 KSL458764:KSL458765 LCH458764:LCH458765 LMD458764:LMD458765 LVZ458764:LVZ458765 MFV458764:MFV458765 MPR458764:MPR458765 MZN458764:MZN458765 NJJ458764:NJJ458765 NTF458764:NTF458765 ODB458764:ODB458765 OMX458764:OMX458765 OWT458764:OWT458765 PGP458764:PGP458765 PQL458764:PQL458765 QAH458764:QAH458765 QKD458764:QKD458765 QTZ458764:QTZ458765 RDV458764:RDV458765 RNR458764:RNR458765 RXN458764:RXN458765 SHJ458764:SHJ458765 SRF458764:SRF458765 TBB458764:TBB458765 TKX458764:TKX458765 TUT458764:TUT458765 UEP458764:UEP458765 UOL458764:UOL458765 UYH458764:UYH458765 VID458764:VID458765 VRZ458764:VRZ458765 WBV458764:WBV458765 WLR458764:WLR458765 WVN458764:WVN458765 F524300:F524301 JB524300:JB524301 SX524300:SX524301 ACT524300:ACT524301 AMP524300:AMP524301 AWL524300:AWL524301 BGH524300:BGH524301 BQD524300:BQD524301 BZZ524300:BZZ524301 CJV524300:CJV524301 CTR524300:CTR524301 DDN524300:DDN524301 DNJ524300:DNJ524301 DXF524300:DXF524301 EHB524300:EHB524301 EQX524300:EQX524301 FAT524300:FAT524301 FKP524300:FKP524301 FUL524300:FUL524301 GEH524300:GEH524301 GOD524300:GOD524301 GXZ524300:GXZ524301 HHV524300:HHV524301 HRR524300:HRR524301 IBN524300:IBN524301 ILJ524300:ILJ524301 IVF524300:IVF524301 JFB524300:JFB524301 JOX524300:JOX524301 JYT524300:JYT524301 KIP524300:KIP524301 KSL524300:KSL524301 LCH524300:LCH524301 LMD524300:LMD524301 LVZ524300:LVZ524301 MFV524300:MFV524301 MPR524300:MPR524301 MZN524300:MZN524301 NJJ524300:NJJ524301 NTF524300:NTF524301 ODB524300:ODB524301 OMX524300:OMX524301 OWT524300:OWT524301 PGP524300:PGP524301 PQL524300:PQL524301 QAH524300:QAH524301 QKD524300:QKD524301 QTZ524300:QTZ524301 RDV524300:RDV524301 RNR524300:RNR524301 RXN524300:RXN524301 SHJ524300:SHJ524301 SRF524300:SRF524301 TBB524300:TBB524301 TKX524300:TKX524301 TUT524300:TUT524301 UEP524300:UEP524301 UOL524300:UOL524301 UYH524300:UYH524301 VID524300:VID524301 VRZ524300:VRZ524301 WBV524300:WBV524301 WLR524300:WLR524301 WVN524300:WVN524301 F589836:F589837 JB589836:JB589837 SX589836:SX589837 ACT589836:ACT589837 AMP589836:AMP589837 AWL589836:AWL589837 BGH589836:BGH589837 BQD589836:BQD589837 BZZ589836:BZZ589837 CJV589836:CJV589837 CTR589836:CTR589837 DDN589836:DDN589837 DNJ589836:DNJ589837 DXF589836:DXF589837 EHB589836:EHB589837 EQX589836:EQX589837 FAT589836:FAT589837 FKP589836:FKP589837 FUL589836:FUL589837 GEH589836:GEH589837 GOD589836:GOD589837 GXZ589836:GXZ589837 HHV589836:HHV589837 HRR589836:HRR589837 IBN589836:IBN589837 ILJ589836:ILJ589837 IVF589836:IVF589837 JFB589836:JFB589837 JOX589836:JOX589837 JYT589836:JYT589837 KIP589836:KIP589837 KSL589836:KSL589837 LCH589836:LCH589837 LMD589836:LMD589837 LVZ589836:LVZ589837 MFV589836:MFV589837 MPR589836:MPR589837 MZN589836:MZN589837 NJJ589836:NJJ589837 NTF589836:NTF589837 ODB589836:ODB589837 OMX589836:OMX589837 OWT589836:OWT589837 PGP589836:PGP589837 PQL589836:PQL589837 QAH589836:QAH589837 QKD589836:QKD589837 QTZ589836:QTZ589837 RDV589836:RDV589837 RNR589836:RNR589837 RXN589836:RXN589837 SHJ589836:SHJ589837 SRF589836:SRF589837 TBB589836:TBB589837 TKX589836:TKX589837 TUT589836:TUT589837 UEP589836:UEP589837 UOL589836:UOL589837 UYH589836:UYH589837 VID589836:VID589837 VRZ589836:VRZ589837 WBV589836:WBV589837 WLR589836:WLR589837 WVN589836:WVN589837 F655372:F655373 JB655372:JB655373 SX655372:SX655373 ACT655372:ACT655373 AMP655372:AMP655373 AWL655372:AWL655373 BGH655372:BGH655373 BQD655372:BQD655373 BZZ655372:BZZ655373 CJV655372:CJV655373 CTR655372:CTR655373 DDN655372:DDN655373 DNJ655372:DNJ655373 DXF655372:DXF655373 EHB655372:EHB655373 EQX655372:EQX655373 FAT655372:FAT655373 FKP655372:FKP655373 FUL655372:FUL655373 GEH655372:GEH655373 GOD655372:GOD655373 GXZ655372:GXZ655373 HHV655372:HHV655373 HRR655372:HRR655373 IBN655372:IBN655373 ILJ655372:ILJ655373 IVF655372:IVF655373 JFB655372:JFB655373 JOX655372:JOX655373 JYT655372:JYT655373 KIP655372:KIP655373 KSL655372:KSL655373 LCH655372:LCH655373 LMD655372:LMD655373 LVZ655372:LVZ655373 MFV655372:MFV655373 MPR655372:MPR655373 MZN655372:MZN655373 NJJ655372:NJJ655373 NTF655372:NTF655373 ODB655372:ODB655373 OMX655372:OMX655373 OWT655372:OWT655373 PGP655372:PGP655373 PQL655372:PQL655373 QAH655372:QAH655373 QKD655372:QKD655373 QTZ655372:QTZ655373 RDV655372:RDV655373 RNR655372:RNR655373 RXN655372:RXN655373 SHJ655372:SHJ655373 SRF655372:SRF655373 TBB655372:TBB655373 TKX655372:TKX655373 TUT655372:TUT655373 UEP655372:UEP655373 UOL655372:UOL655373 UYH655372:UYH655373 VID655372:VID655373 VRZ655372:VRZ655373 WBV655372:WBV655373 WLR655372:WLR655373 WVN655372:WVN655373 F720908:F720909 JB720908:JB720909 SX720908:SX720909 ACT720908:ACT720909 AMP720908:AMP720909 AWL720908:AWL720909 BGH720908:BGH720909 BQD720908:BQD720909 BZZ720908:BZZ720909 CJV720908:CJV720909 CTR720908:CTR720909 DDN720908:DDN720909 DNJ720908:DNJ720909 DXF720908:DXF720909 EHB720908:EHB720909 EQX720908:EQX720909 FAT720908:FAT720909 FKP720908:FKP720909 FUL720908:FUL720909 GEH720908:GEH720909 GOD720908:GOD720909 GXZ720908:GXZ720909 HHV720908:HHV720909 HRR720908:HRR720909 IBN720908:IBN720909 ILJ720908:ILJ720909 IVF720908:IVF720909 JFB720908:JFB720909 JOX720908:JOX720909 JYT720908:JYT720909 KIP720908:KIP720909 KSL720908:KSL720909 LCH720908:LCH720909 LMD720908:LMD720909 LVZ720908:LVZ720909 MFV720908:MFV720909 MPR720908:MPR720909 MZN720908:MZN720909 NJJ720908:NJJ720909 NTF720908:NTF720909 ODB720908:ODB720909 OMX720908:OMX720909 OWT720908:OWT720909 PGP720908:PGP720909 PQL720908:PQL720909 QAH720908:QAH720909 QKD720908:QKD720909 QTZ720908:QTZ720909 RDV720908:RDV720909 RNR720908:RNR720909 RXN720908:RXN720909 SHJ720908:SHJ720909 SRF720908:SRF720909 TBB720908:TBB720909 TKX720908:TKX720909 TUT720908:TUT720909 UEP720908:UEP720909 UOL720908:UOL720909 UYH720908:UYH720909 VID720908:VID720909 VRZ720908:VRZ720909 WBV720908:WBV720909 WLR720908:WLR720909 WVN720908:WVN720909 F786444:F786445 JB786444:JB786445 SX786444:SX786445 ACT786444:ACT786445 AMP786444:AMP786445 AWL786444:AWL786445 BGH786444:BGH786445 BQD786444:BQD786445 BZZ786444:BZZ786445 CJV786444:CJV786445 CTR786444:CTR786445 DDN786444:DDN786445 DNJ786444:DNJ786445 DXF786444:DXF786445 EHB786444:EHB786445 EQX786444:EQX786445 FAT786444:FAT786445 FKP786444:FKP786445 FUL786444:FUL786445 GEH786444:GEH786445 GOD786444:GOD786445 GXZ786444:GXZ786445 HHV786444:HHV786445 HRR786444:HRR786445 IBN786444:IBN786445 ILJ786444:ILJ786445 IVF786444:IVF786445 JFB786444:JFB786445 JOX786444:JOX786445 JYT786444:JYT786445 KIP786444:KIP786445 KSL786444:KSL786445 LCH786444:LCH786445 LMD786444:LMD786445 LVZ786444:LVZ786445 MFV786444:MFV786445 MPR786444:MPR786445 MZN786444:MZN786445 NJJ786444:NJJ786445 NTF786444:NTF786445 ODB786444:ODB786445 OMX786444:OMX786445 OWT786444:OWT786445 PGP786444:PGP786445 PQL786444:PQL786445 QAH786444:QAH786445 QKD786444:QKD786445 QTZ786444:QTZ786445 RDV786444:RDV786445 RNR786444:RNR786445 RXN786444:RXN786445 SHJ786444:SHJ786445 SRF786444:SRF786445 TBB786444:TBB786445 TKX786444:TKX786445 TUT786444:TUT786445 UEP786444:UEP786445 UOL786444:UOL786445 UYH786444:UYH786445 VID786444:VID786445 VRZ786444:VRZ786445 WBV786444:WBV786445 WLR786444:WLR786445 WVN786444:WVN786445 F851980:F851981 JB851980:JB851981 SX851980:SX851981 ACT851980:ACT851981 AMP851980:AMP851981 AWL851980:AWL851981 BGH851980:BGH851981 BQD851980:BQD851981 BZZ851980:BZZ851981 CJV851980:CJV851981 CTR851980:CTR851981 DDN851980:DDN851981 DNJ851980:DNJ851981 DXF851980:DXF851981 EHB851980:EHB851981 EQX851980:EQX851981 FAT851980:FAT851981 FKP851980:FKP851981 FUL851980:FUL851981 GEH851980:GEH851981 GOD851980:GOD851981 GXZ851980:GXZ851981 HHV851980:HHV851981 HRR851980:HRR851981 IBN851980:IBN851981 ILJ851980:ILJ851981 IVF851980:IVF851981 JFB851980:JFB851981 JOX851980:JOX851981 JYT851980:JYT851981 KIP851980:KIP851981 KSL851980:KSL851981 LCH851980:LCH851981 LMD851980:LMD851981 LVZ851980:LVZ851981 MFV851980:MFV851981 MPR851980:MPR851981 MZN851980:MZN851981 NJJ851980:NJJ851981 NTF851980:NTF851981 ODB851980:ODB851981 OMX851980:OMX851981 OWT851980:OWT851981 PGP851980:PGP851981 PQL851980:PQL851981 QAH851980:QAH851981 QKD851980:QKD851981 QTZ851980:QTZ851981 RDV851980:RDV851981 RNR851980:RNR851981 RXN851980:RXN851981 SHJ851980:SHJ851981 SRF851980:SRF851981 TBB851980:TBB851981 TKX851980:TKX851981 TUT851980:TUT851981 UEP851980:UEP851981 UOL851980:UOL851981 UYH851980:UYH851981 VID851980:VID851981 VRZ851980:VRZ851981 WBV851980:WBV851981 WLR851980:WLR851981 WVN851980:WVN851981 F917516:F917517 JB917516:JB917517 SX917516:SX917517 ACT917516:ACT917517 AMP917516:AMP917517 AWL917516:AWL917517 BGH917516:BGH917517 BQD917516:BQD917517 BZZ917516:BZZ917517 CJV917516:CJV917517 CTR917516:CTR917517 DDN917516:DDN917517 DNJ917516:DNJ917517 DXF917516:DXF917517 EHB917516:EHB917517 EQX917516:EQX917517 FAT917516:FAT917517 FKP917516:FKP917517 FUL917516:FUL917517 GEH917516:GEH917517 GOD917516:GOD917517 GXZ917516:GXZ917517 HHV917516:HHV917517 HRR917516:HRR917517 IBN917516:IBN917517 ILJ917516:ILJ917517 IVF917516:IVF917517 JFB917516:JFB917517 JOX917516:JOX917517 JYT917516:JYT917517 KIP917516:KIP917517 KSL917516:KSL917517 LCH917516:LCH917517 LMD917516:LMD917517 LVZ917516:LVZ917517 MFV917516:MFV917517 MPR917516:MPR917517 MZN917516:MZN917517 NJJ917516:NJJ917517 NTF917516:NTF917517 ODB917516:ODB917517 OMX917516:OMX917517 OWT917516:OWT917517 PGP917516:PGP917517 PQL917516:PQL917517 QAH917516:QAH917517 QKD917516:QKD917517 QTZ917516:QTZ917517 RDV917516:RDV917517 RNR917516:RNR917517 RXN917516:RXN917517 SHJ917516:SHJ917517 SRF917516:SRF917517 TBB917516:TBB917517 TKX917516:TKX917517 TUT917516:TUT917517 UEP917516:UEP917517 UOL917516:UOL917517 UYH917516:UYH917517 VID917516:VID917517 VRZ917516:VRZ917517 WBV917516:WBV917517 WLR917516:WLR917517 WVN917516:WVN917517 F983052:F983053 JB983052:JB983053 SX983052:SX983053 ACT983052:ACT983053 AMP983052:AMP983053 AWL983052:AWL983053 BGH983052:BGH983053 BQD983052:BQD983053 BZZ983052:BZZ983053 CJV983052:CJV983053 CTR983052:CTR983053 DDN983052:DDN983053 DNJ983052:DNJ983053 DXF983052:DXF983053 EHB983052:EHB983053 EQX983052:EQX983053 FAT983052:FAT983053 FKP983052:FKP983053 FUL983052:FUL983053 GEH983052:GEH983053 GOD983052:GOD983053 GXZ983052:GXZ983053 HHV983052:HHV983053 HRR983052:HRR983053 IBN983052:IBN983053 ILJ983052:ILJ983053 IVF983052:IVF983053 JFB983052:JFB983053 JOX983052:JOX983053 JYT983052:JYT983053 KIP983052:KIP983053 KSL983052:KSL983053 LCH983052:LCH983053 LMD983052:LMD983053 LVZ983052:LVZ983053 MFV983052:MFV983053 MPR983052:MPR983053 MZN983052:MZN983053 NJJ983052:NJJ983053 NTF983052:NTF983053 ODB983052:ODB983053 OMX983052:OMX983053 OWT983052:OWT983053 PGP983052:PGP983053 PQL983052:PQL983053 QAH983052:QAH983053 QKD983052:QKD983053 QTZ983052:QTZ983053 RDV983052:RDV983053 RNR983052:RNR983053 RXN983052:RXN983053 SHJ983052:SHJ983053 SRF983052:SRF983053 TBB983052:TBB983053 TKX983052:TKX983053 TUT983052:TUT983053 UEP983052:UEP983053 UOL983052:UOL983053 UYH983052:UYH983053 VID983052:VID983053 VRZ983052:VRZ983053 WBV983052:WBV983053 WLR983052:WLR983053 WVN983052:WVN983053 F67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F65601 JB65601 SX65601 ACT65601 AMP65601 AWL65601 BGH65601 BQD65601 BZZ65601 CJV65601 CTR65601 DDN65601 DNJ65601 DXF65601 EHB65601 EQX65601 FAT65601 FKP65601 FUL65601 GEH65601 GOD65601 GXZ65601 HHV65601 HRR65601 IBN65601 ILJ65601 IVF65601 JFB65601 JOX65601 JYT65601 KIP65601 KSL65601 LCH65601 LMD65601 LVZ65601 MFV65601 MPR65601 MZN65601 NJJ65601 NTF65601 ODB65601 OMX65601 OWT65601 PGP65601 PQL65601 QAH65601 QKD65601 QTZ65601 RDV65601 RNR65601 RXN65601 SHJ65601 SRF65601 TBB65601 TKX65601 TUT65601 UEP65601 UOL65601 UYH65601 VID65601 VRZ65601 WBV65601 WLR65601 WVN65601 F131137 JB131137 SX131137 ACT131137 AMP131137 AWL131137 BGH131137 BQD131137 BZZ131137 CJV131137 CTR131137 DDN131137 DNJ131137 DXF131137 EHB131137 EQX131137 FAT131137 FKP131137 FUL131137 GEH131137 GOD131137 GXZ131137 HHV131137 HRR131137 IBN131137 ILJ131137 IVF131137 JFB131137 JOX131137 JYT131137 KIP131137 KSL131137 LCH131137 LMD131137 LVZ131137 MFV131137 MPR131137 MZN131137 NJJ131137 NTF131137 ODB131137 OMX131137 OWT131137 PGP131137 PQL131137 QAH131137 QKD131137 QTZ131137 RDV131137 RNR131137 RXN131137 SHJ131137 SRF131137 TBB131137 TKX131137 TUT131137 UEP131137 UOL131137 UYH131137 VID131137 VRZ131137 WBV131137 WLR131137 WVN131137 F196673 JB196673 SX196673 ACT196673 AMP196673 AWL196673 BGH196673 BQD196673 BZZ196673 CJV196673 CTR196673 DDN196673 DNJ196673 DXF196673 EHB196673 EQX196673 FAT196673 FKP196673 FUL196673 GEH196673 GOD196673 GXZ196673 HHV196673 HRR196673 IBN196673 ILJ196673 IVF196673 JFB196673 JOX196673 JYT196673 KIP196673 KSL196673 LCH196673 LMD196673 LVZ196673 MFV196673 MPR196673 MZN196673 NJJ196673 NTF196673 ODB196673 OMX196673 OWT196673 PGP196673 PQL196673 QAH196673 QKD196673 QTZ196673 RDV196673 RNR196673 RXN196673 SHJ196673 SRF196673 TBB196673 TKX196673 TUT196673 UEP196673 UOL196673 UYH196673 VID196673 VRZ196673 WBV196673 WLR196673 WVN196673 F262209 JB262209 SX262209 ACT262209 AMP262209 AWL262209 BGH262209 BQD262209 BZZ262209 CJV262209 CTR262209 DDN262209 DNJ262209 DXF262209 EHB262209 EQX262209 FAT262209 FKP262209 FUL262209 GEH262209 GOD262209 GXZ262209 HHV262209 HRR262209 IBN262209 ILJ262209 IVF262209 JFB262209 JOX262209 JYT262209 KIP262209 KSL262209 LCH262209 LMD262209 LVZ262209 MFV262209 MPR262209 MZN262209 NJJ262209 NTF262209 ODB262209 OMX262209 OWT262209 PGP262209 PQL262209 QAH262209 QKD262209 QTZ262209 RDV262209 RNR262209 RXN262209 SHJ262209 SRF262209 TBB262209 TKX262209 TUT262209 UEP262209 UOL262209 UYH262209 VID262209 VRZ262209 WBV262209 WLR262209 WVN262209 F327745 JB327745 SX327745 ACT327745 AMP327745 AWL327745 BGH327745 BQD327745 BZZ327745 CJV327745 CTR327745 DDN327745 DNJ327745 DXF327745 EHB327745 EQX327745 FAT327745 FKP327745 FUL327745 GEH327745 GOD327745 GXZ327745 HHV327745 HRR327745 IBN327745 ILJ327745 IVF327745 JFB327745 JOX327745 JYT327745 KIP327745 KSL327745 LCH327745 LMD327745 LVZ327745 MFV327745 MPR327745 MZN327745 NJJ327745 NTF327745 ODB327745 OMX327745 OWT327745 PGP327745 PQL327745 QAH327745 QKD327745 QTZ327745 RDV327745 RNR327745 RXN327745 SHJ327745 SRF327745 TBB327745 TKX327745 TUT327745 UEP327745 UOL327745 UYH327745 VID327745 VRZ327745 WBV327745 WLR327745 WVN327745 F393281 JB393281 SX393281 ACT393281 AMP393281 AWL393281 BGH393281 BQD393281 BZZ393281 CJV393281 CTR393281 DDN393281 DNJ393281 DXF393281 EHB393281 EQX393281 FAT393281 FKP393281 FUL393281 GEH393281 GOD393281 GXZ393281 HHV393281 HRR393281 IBN393281 ILJ393281 IVF393281 JFB393281 JOX393281 JYT393281 KIP393281 KSL393281 LCH393281 LMD393281 LVZ393281 MFV393281 MPR393281 MZN393281 NJJ393281 NTF393281 ODB393281 OMX393281 OWT393281 PGP393281 PQL393281 QAH393281 QKD393281 QTZ393281 RDV393281 RNR393281 RXN393281 SHJ393281 SRF393281 TBB393281 TKX393281 TUT393281 UEP393281 UOL393281 UYH393281 VID393281 VRZ393281 WBV393281 WLR393281 WVN393281 F458817 JB458817 SX458817 ACT458817 AMP458817 AWL458817 BGH458817 BQD458817 BZZ458817 CJV458817 CTR458817 DDN458817 DNJ458817 DXF458817 EHB458817 EQX458817 FAT458817 FKP458817 FUL458817 GEH458817 GOD458817 GXZ458817 HHV458817 HRR458817 IBN458817 ILJ458817 IVF458817 JFB458817 JOX458817 JYT458817 KIP458817 KSL458817 LCH458817 LMD458817 LVZ458817 MFV458817 MPR458817 MZN458817 NJJ458817 NTF458817 ODB458817 OMX458817 OWT458817 PGP458817 PQL458817 QAH458817 QKD458817 QTZ458817 RDV458817 RNR458817 RXN458817 SHJ458817 SRF458817 TBB458817 TKX458817 TUT458817 UEP458817 UOL458817 UYH458817 VID458817 VRZ458817 WBV458817 WLR458817 WVN458817 F524353 JB524353 SX524353 ACT524353 AMP524353 AWL524353 BGH524353 BQD524353 BZZ524353 CJV524353 CTR524353 DDN524353 DNJ524353 DXF524353 EHB524353 EQX524353 FAT524353 FKP524353 FUL524353 GEH524353 GOD524353 GXZ524353 HHV524353 HRR524353 IBN524353 ILJ524353 IVF524353 JFB524353 JOX524353 JYT524353 KIP524353 KSL524353 LCH524353 LMD524353 LVZ524353 MFV524353 MPR524353 MZN524353 NJJ524353 NTF524353 ODB524353 OMX524353 OWT524353 PGP524353 PQL524353 QAH524353 QKD524353 QTZ524353 RDV524353 RNR524353 RXN524353 SHJ524353 SRF524353 TBB524353 TKX524353 TUT524353 UEP524353 UOL524353 UYH524353 VID524353 VRZ524353 WBV524353 WLR524353 WVN524353 F589889 JB589889 SX589889 ACT589889 AMP589889 AWL589889 BGH589889 BQD589889 BZZ589889 CJV589889 CTR589889 DDN589889 DNJ589889 DXF589889 EHB589889 EQX589889 FAT589889 FKP589889 FUL589889 GEH589889 GOD589889 GXZ589889 HHV589889 HRR589889 IBN589889 ILJ589889 IVF589889 JFB589889 JOX589889 JYT589889 KIP589889 KSL589889 LCH589889 LMD589889 LVZ589889 MFV589889 MPR589889 MZN589889 NJJ589889 NTF589889 ODB589889 OMX589889 OWT589889 PGP589889 PQL589889 QAH589889 QKD589889 QTZ589889 RDV589889 RNR589889 RXN589889 SHJ589889 SRF589889 TBB589889 TKX589889 TUT589889 UEP589889 UOL589889 UYH589889 VID589889 VRZ589889 WBV589889 WLR589889 WVN589889 F655425 JB655425 SX655425 ACT655425 AMP655425 AWL655425 BGH655425 BQD655425 BZZ655425 CJV655425 CTR655425 DDN655425 DNJ655425 DXF655425 EHB655425 EQX655425 FAT655425 FKP655425 FUL655425 GEH655425 GOD655425 GXZ655425 HHV655425 HRR655425 IBN655425 ILJ655425 IVF655425 JFB655425 JOX655425 JYT655425 KIP655425 KSL655425 LCH655425 LMD655425 LVZ655425 MFV655425 MPR655425 MZN655425 NJJ655425 NTF655425 ODB655425 OMX655425 OWT655425 PGP655425 PQL655425 QAH655425 QKD655425 QTZ655425 RDV655425 RNR655425 RXN655425 SHJ655425 SRF655425 TBB655425 TKX655425 TUT655425 UEP655425 UOL655425 UYH655425 VID655425 VRZ655425 WBV655425 WLR655425 WVN655425 F720961 JB720961 SX720961 ACT720961 AMP720961 AWL720961 BGH720961 BQD720961 BZZ720961 CJV720961 CTR720961 DDN720961 DNJ720961 DXF720961 EHB720961 EQX720961 FAT720961 FKP720961 FUL720961 GEH720961 GOD720961 GXZ720961 HHV720961 HRR720961 IBN720961 ILJ720961 IVF720961 JFB720961 JOX720961 JYT720961 KIP720961 KSL720961 LCH720961 LMD720961 LVZ720961 MFV720961 MPR720961 MZN720961 NJJ720961 NTF720961 ODB720961 OMX720961 OWT720961 PGP720961 PQL720961 QAH720961 QKD720961 QTZ720961 RDV720961 RNR720961 RXN720961 SHJ720961 SRF720961 TBB720961 TKX720961 TUT720961 UEP720961 UOL720961 UYH720961 VID720961 VRZ720961 WBV720961 WLR720961 WVN720961 F786497 JB786497 SX786497 ACT786497 AMP786497 AWL786497 BGH786497 BQD786497 BZZ786497 CJV786497 CTR786497 DDN786497 DNJ786497 DXF786497 EHB786497 EQX786497 FAT786497 FKP786497 FUL786497 GEH786497 GOD786497 GXZ786497 HHV786497 HRR786497 IBN786497 ILJ786497 IVF786497 JFB786497 JOX786497 JYT786497 KIP786497 KSL786497 LCH786497 LMD786497 LVZ786497 MFV786497 MPR786497 MZN786497 NJJ786497 NTF786497 ODB786497 OMX786497 OWT786497 PGP786497 PQL786497 QAH786497 QKD786497 QTZ786497 RDV786497 RNR786497 RXN786497 SHJ786497 SRF786497 TBB786497 TKX786497 TUT786497 UEP786497 UOL786497 UYH786497 VID786497 VRZ786497 WBV786497 WLR786497 WVN786497 F852033 JB852033 SX852033 ACT852033 AMP852033 AWL852033 BGH852033 BQD852033 BZZ852033 CJV852033 CTR852033 DDN852033 DNJ852033 DXF852033 EHB852033 EQX852033 FAT852033 FKP852033 FUL852033 GEH852033 GOD852033 GXZ852033 HHV852033 HRR852033 IBN852033 ILJ852033 IVF852033 JFB852033 JOX852033 JYT852033 KIP852033 KSL852033 LCH852033 LMD852033 LVZ852033 MFV852033 MPR852033 MZN852033 NJJ852033 NTF852033 ODB852033 OMX852033 OWT852033 PGP852033 PQL852033 QAH852033 QKD852033 QTZ852033 RDV852033 RNR852033 RXN852033 SHJ852033 SRF852033 TBB852033 TKX852033 TUT852033 UEP852033 UOL852033 UYH852033 VID852033 VRZ852033 WBV852033 WLR852033 WVN852033 F917569 JB917569 SX917569 ACT917569 AMP917569 AWL917569 BGH917569 BQD917569 BZZ917569 CJV917569 CTR917569 DDN917569 DNJ917569 DXF917569 EHB917569 EQX917569 FAT917569 FKP917569 FUL917569 GEH917569 GOD917569 GXZ917569 HHV917569 HRR917569 IBN917569 ILJ917569 IVF917569 JFB917569 JOX917569 JYT917569 KIP917569 KSL917569 LCH917569 LMD917569 LVZ917569 MFV917569 MPR917569 MZN917569 NJJ917569 NTF917569 ODB917569 OMX917569 OWT917569 PGP917569 PQL917569 QAH917569 QKD917569 QTZ917569 RDV917569 RNR917569 RXN917569 SHJ917569 SRF917569 TBB917569 TKX917569 TUT917569 UEP917569 UOL917569 UYH917569 VID917569 VRZ917569 WBV917569 WLR917569 WVN917569 F983105 JB983105 SX983105 ACT983105 AMP983105 AWL983105 BGH983105 BQD983105 BZZ983105 CJV983105 CTR983105 DDN983105 DNJ983105 DXF983105 EHB983105 EQX983105 FAT983105 FKP983105 FUL983105 GEH983105 GOD983105 GXZ983105 HHV983105 HRR983105 IBN983105 ILJ983105 IVF983105 JFB983105 JOX983105 JYT983105 KIP983105 KSL983105 LCH983105 LMD983105 LVZ983105 MFV983105 MPR983105 MZN983105 NJJ983105 NTF983105 ODB983105 OMX983105 OWT983105 PGP983105 PQL983105 QAH983105 QKD983105 QTZ983105 RDV983105 RNR983105 RXN983105 SHJ983105 SRF983105 TBB983105 TKX983105 TUT983105 UEP983105 UOL983105 UYH983105 VID983105 VRZ983105 WBV983105 WLR983105 WVN983105 F60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F65594 JB65594 SX65594 ACT65594 AMP65594 AWL65594 BGH65594 BQD65594 BZZ65594 CJV65594 CTR65594 DDN65594 DNJ65594 DXF65594 EHB65594 EQX65594 FAT65594 FKP65594 FUL65594 GEH65594 GOD65594 GXZ65594 HHV65594 HRR65594 IBN65594 ILJ65594 IVF65594 JFB65594 JOX65594 JYT65594 KIP65594 KSL65594 LCH65594 LMD65594 LVZ65594 MFV65594 MPR65594 MZN65594 NJJ65594 NTF65594 ODB65594 OMX65594 OWT65594 PGP65594 PQL65594 QAH65594 QKD65594 QTZ65594 RDV65594 RNR65594 RXN65594 SHJ65594 SRF65594 TBB65594 TKX65594 TUT65594 UEP65594 UOL65594 UYH65594 VID65594 VRZ65594 WBV65594 WLR65594 WVN65594 F131130 JB131130 SX131130 ACT131130 AMP131130 AWL131130 BGH131130 BQD131130 BZZ131130 CJV131130 CTR131130 DDN131130 DNJ131130 DXF131130 EHB131130 EQX131130 FAT131130 FKP131130 FUL131130 GEH131130 GOD131130 GXZ131130 HHV131130 HRR131130 IBN131130 ILJ131130 IVF131130 JFB131130 JOX131130 JYT131130 KIP131130 KSL131130 LCH131130 LMD131130 LVZ131130 MFV131130 MPR131130 MZN131130 NJJ131130 NTF131130 ODB131130 OMX131130 OWT131130 PGP131130 PQL131130 QAH131130 QKD131130 QTZ131130 RDV131130 RNR131130 RXN131130 SHJ131130 SRF131130 TBB131130 TKX131130 TUT131130 UEP131130 UOL131130 UYH131130 VID131130 VRZ131130 WBV131130 WLR131130 WVN131130 F196666 JB196666 SX196666 ACT196666 AMP196666 AWL196666 BGH196666 BQD196666 BZZ196666 CJV196666 CTR196666 DDN196666 DNJ196666 DXF196666 EHB196666 EQX196666 FAT196666 FKP196666 FUL196666 GEH196666 GOD196666 GXZ196666 HHV196666 HRR196666 IBN196666 ILJ196666 IVF196666 JFB196666 JOX196666 JYT196666 KIP196666 KSL196666 LCH196666 LMD196666 LVZ196666 MFV196666 MPR196666 MZN196666 NJJ196666 NTF196666 ODB196666 OMX196666 OWT196666 PGP196666 PQL196666 QAH196666 QKD196666 QTZ196666 RDV196666 RNR196666 RXN196666 SHJ196666 SRF196666 TBB196666 TKX196666 TUT196666 UEP196666 UOL196666 UYH196666 VID196666 VRZ196666 WBV196666 WLR196666 WVN196666 F262202 JB262202 SX262202 ACT262202 AMP262202 AWL262202 BGH262202 BQD262202 BZZ262202 CJV262202 CTR262202 DDN262202 DNJ262202 DXF262202 EHB262202 EQX262202 FAT262202 FKP262202 FUL262202 GEH262202 GOD262202 GXZ262202 HHV262202 HRR262202 IBN262202 ILJ262202 IVF262202 JFB262202 JOX262202 JYT262202 KIP262202 KSL262202 LCH262202 LMD262202 LVZ262202 MFV262202 MPR262202 MZN262202 NJJ262202 NTF262202 ODB262202 OMX262202 OWT262202 PGP262202 PQL262202 QAH262202 QKD262202 QTZ262202 RDV262202 RNR262202 RXN262202 SHJ262202 SRF262202 TBB262202 TKX262202 TUT262202 UEP262202 UOL262202 UYH262202 VID262202 VRZ262202 WBV262202 WLR262202 WVN262202 F327738 JB327738 SX327738 ACT327738 AMP327738 AWL327738 BGH327738 BQD327738 BZZ327738 CJV327738 CTR327738 DDN327738 DNJ327738 DXF327738 EHB327738 EQX327738 FAT327738 FKP327738 FUL327738 GEH327738 GOD327738 GXZ327738 HHV327738 HRR327738 IBN327738 ILJ327738 IVF327738 JFB327738 JOX327738 JYT327738 KIP327738 KSL327738 LCH327738 LMD327738 LVZ327738 MFV327738 MPR327738 MZN327738 NJJ327738 NTF327738 ODB327738 OMX327738 OWT327738 PGP327738 PQL327738 QAH327738 QKD327738 QTZ327738 RDV327738 RNR327738 RXN327738 SHJ327738 SRF327738 TBB327738 TKX327738 TUT327738 UEP327738 UOL327738 UYH327738 VID327738 VRZ327738 WBV327738 WLR327738 WVN327738 F393274 JB393274 SX393274 ACT393274 AMP393274 AWL393274 BGH393274 BQD393274 BZZ393274 CJV393274 CTR393274 DDN393274 DNJ393274 DXF393274 EHB393274 EQX393274 FAT393274 FKP393274 FUL393274 GEH393274 GOD393274 GXZ393274 HHV393274 HRR393274 IBN393274 ILJ393274 IVF393274 JFB393274 JOX393274 JYT393274 KIP393274 KSL393274 LCH393274 LMD393274 LVZ393274 MFV393274 MPR393274 MZN393274 NJJ393274 NTF393274 ODB393274 OMX393274 OWT393274 PGP393274 PQL393274 QAH393274 QKD393274 QTZ393274 RDV393274 RNR393274 RXN393274 SHJ393274 SRF393274 TBB393274 TKX393274 TUT393274 UEP393274 UOL393274 UYH393274 VID393274 VRZ393274 WBV393274 WLR393274 WVN393274 F458810 JB458810 SX458810 ACT458810 AMP458810 AWL458810 BGH458810 BQD458810 BZZ458810 CJV458810 CTR458810 DDN458810 DNJ458810 DXF458810 EHB458810 EQX458810 FAT458810 FKP458810 FUL458810 GEH458810 GOD458810 GXZ458810 HHV458810 HRR458810 IBN458810 ILJ458810 IVF458810 JFB458810 JOX458810 JYT458810 KIP458810 KSL458810 LCH458810 LMD458810 LVZ458810 MFV458810 MPR458810 MZN458810 NJJ458810 NTF458810 ODB458810 OMX458810 OWT458810 PGP458810 PQL458810 QAH458810 QKD458810 QTZ458810 RDV458810 RNR458810 RXN458810 SHJ458810 SRF458810 TBB458810 TKX458810 TUT458810 UEP458810 UOL458810 UYH458810 VID458810 VRZ458810 WBV458810 WLR458810 WVN458810 F524346 JB524346 SX524346 ACT524346 AMP524346 AWL524346 BGH524346 BQD524346 BZZ524346 CJV524346 CTR524346 DDN524346 DNJ524346 DXF524346 EHB524346 EQX524346 FAT524346 FKP524346 FUL524346 GEH524346 GOD524346 GXZ524346 HHV524346 HRR524346 IBN524346 ILJ524346 IVF524346 JFB524346 JOX524346 JYT524346 KIP524346 KSL524346 LCH524346 LMD524346 LVZ524346 MFV524346 MPR524346 MZN524346 NJJ524346 NTF524346 ODB524346 OMX524346 OWT524346 PGP524346 PQL524346 QAH524346 QKD524346 QTZ524346 RDV524346 RNR524346 RXN524346 SHJ524346 SRF524346 TBB524346 TKX524346 TUT524346 UEP524346 UOL524346 UYH524346 VID524346 VRZ524346 WBV524346 WLR524346 WVN524346 F589882 JB589882 SX589882 ACT589882 AMP589882 AWL589882 BGH589882 BQD589882 BZZ589882 CJV589882 CTR589882 DDN589882 DNJ589882 DXF589882 EHB589882 EQX589882 FAT589882 FKP589882 FUL589882 GEH589882 GOD589882 GXZ589882 HHV589882 HRR589882 IBN589882 ILJ589882 IVF589882 JFB589882 JOX589882 JYT589882 KIP589882 KSL589882 LCH589882 LMD589882 LVZ589882 MFV589882 MPR589882 MZN589882 NJJ589882 NTF589882 ODB589882 OMX589882 OWT589882 PGP589882 PQL589882 QAH589882 QKD589882 QTZ589882 RDV589882 RNR589882 RXN589882 SHJ589882 SRF589882 TBB589882 TKX589882 TUT589882 UEP589882 UOL589882 UYH589882 VID589882 VRZ589882 WBV589882 WLR589882 WVN589882 F655418 JB655418 SX655418 ACT655418 AMP655418 AWL655418 BGH655418 BQD655418 BZZ655418 CJV655418 CTR655418 DDN655418 DNJ655418 DXF655418 EHB655418 EQX655418 FAT655418 FKP655418 FUL655418 GEH655418 GOD655418 GXZ655418 HHV655418 HRR655418 IBN655418 ILJ655418 IVF655418 JFB655418 JOX655418 JYT655418 KIP655418 KSL655418 LCH655418 LMD655418 LVZ655418 MFV655418 MPR655418 MZN655418 NJJ655418 NTF655418 ODB655418 OMX655418 OWT655418 PGP655418 PQL655418 QAH655418 QKD655418 QTZ655418 RDV655418 RNR655418 RXN655418 SHJ655418 SRF655418 TBB655418 TKX655418 TUT655418 UEP655418 UOL655418 UYH655418 VID655418 VRZ655418 WBV655418 WLR655418 WVN655418 F720954 JB720954 SX720954 ACT720954 AMP720954 AWL720954 BGH720954 BQD720954 BZZ720954 CJV720954 CTR720954 DDN720954 DNJ720954 DXF720954 EHB720954 EQX720954 FAT720954 FKP720954 FUL720954 GEH720954 GOD720954 GXZ720954 HHV720954 HRR720954 IBN720954 ILJ720954 IVF720954 JFB720954 JOX720954 JYT720954 KIP720954 KSL720954 LCH720954 LMD720954 LVZ720954 MFV720954 MPR720954 MZN720954 NJJ720954 NTF720954 ODB720954 OMX720954 OWT720954 PGP720954 PQL720954 QAH720954 QKD720954 QTZ720954 RDV720954 RNR720954 RXN720954 SHJ720954 SRF720954 TBB720954 TKX720954 TUT720954 UEP720954 UOL720954 UYH720954 VID720954 VRZ720954 WBV720954 WLR720954 WVN720954 F786490 JB786490 SX786490 ACT786490 AMP786490 AWL786490 BGH786490 BQD786490 BZZ786490 CJV786490 CTR786490 DDN786490 DNJ786490 DXF786490 EHB786490 EQX786490 FAT786490 FKP786490 FUL786490 GEH786490 GOD786490 GXZ786490 HHV786490 HRR786490 IBN786490 ILJ786490 IVF786490 JFB786490 JOX786490 JYT786490 KIP786490 KSL786490 LCH786490 LMD786490 LVZ786490 MFV786490 MPR786490 MZN786490 NJJ786490 NTF786490 ODB786490 OMX786490 OWT786490 PGP786490 PQL786490 QAH786490 QKD786490 QTZ786490 RDV786490 RNR786490 RXN786490 SHJ786490 SRF786490 TBB786490 TKX786490 TUT786490 UEP786490 UOL786490 UYH786490 VID786490 VRZ786490 WBV786490 WLR786490 WVN786490 F852026 JB852026 SX852026 ACT852026 AMP852026 AWL852026 BGH852026 BQD852026 BZZ852026 CJV852026 CTR852026 DDN852026 DNJ852026 DXF852026 EHB852026 EQX852026 FAT852026 FKP852026 FUL852026 GEH852026 GOD852026 GXZ852026 HHV852026 HRR852026 IBN852026 ILJ852026 IVF852026 JFB852026 JOX852026 JYT852026 KIP852026 KSL852026 LCH852026 LMD852026 LVZ852026 MFV852026 MPR852026 MZN852026 NJJ852026 NTF852026 ODB852026 OMX852026 OWT852026 PGP852026 PQL852026 QAH852026 QKD852026 QTZ852026 RDV852026 RNR852026 RXN852026 SHJ852026 SRF852026 TBB852026 TKX852026 TUT852026 UEP852026 UOL852026 UYH852026 VID852026 VRZ852026 WBV852026 WLR852026 WVN852026 F917562 JB917562 SX917562 ACT917562 AMP917562 AWL917562 BGH917562 BQD917562 BZZ917562 CJV917562 CTR917562 DDN917562 DNJ917562 DXF917562 EHB917562 EQX917562 FAT917562 FKP917562 FUL917562 GEH917562 GOD917562 GXZ917562 HHV917562 HRR917562 IBN917562 ILJ917562 IVF917562 JFB917562 JOX917562 JYT917562 KIP917562 KSL917562 LCH917562 LMD917562 LVZ917562 MFV917562 MPR917562 MZN917562 NJJ917562 NTF917562 ODB917562 OMX917562 OWT917562 PGP917562 PQL917562 QAH917562 QKD917562 QTZ917562 RDV917562 RNR917562 RXN917562 SHJ917562 SRF917562 TBB917562 TKX917562 TUT917562 UEP917562 UOL917562 UYH917562 VID917562 VRZ917562 WBV917562 WLR917562 WVN917562 F983098 JB983098 SX983098 ACT983098 AMP983098 AWL983098 BGH983098 BQD983098 BZZ983098 CJV983098 CTR983098 DDN983098 DNJ983098 DXF983098 EHB983098 EQX983098 FAT983098 FKP983098 FUL983098 GEH983098 GOD983098 GXZ983098 HHV983098 HRR983098 IBN983098 ILJ983098 IVF983098 JFB983098 JOX983098 JYT983098 KIP983098 KSL983098 LCH983098 LMD983098 LVZ983098 MFV983098 MPR983098 MZN983098 NJJ983098 NTF983098 ODB983098 OMX983098 OWT983098 PGP983098 PQL983098 QAH983098 QKD983098 QTZ983098 RDV983098 RNR983098 RXN983098 SHJ983098 SRF983098 TBB983098 TKX983098 TUT983098 UEP983098 UOL983098 UYH983098 VID983098 VRZ983098 WBV983098 WLR983098 WVN983098 F77 JB77 SX77 ACT77 AMP77 AWL77 BGH77 BQD77 BZZ77 CJV77 CTR77 DDN77 DNJ77 DXF77 EHB77 EQX77 FAT77 FKP77 FUL77 GEH77 GOD77 GXZ77 HHV77 HRR77 IBN77 ILJ77 IVF77 JFB77 JOX77 JYT77 KIP77 KSL77 LCH77 LMD77 LVZ77 MFV77 MPR77 MZN77 NJJ77 NTF77 ODB77 OMX77 OWT77 PGP77 PQL77 QAH77 QKD77 QTZ77 RDV77 RNR77 RXN77 SHJ77 SRF77 TBB77 TKX77 TUT77 UEP77 UOL77 UYH77 VID77 VRZ77 WBV77 WLR77 WVN77 F65611 JB65611 SX65611 ACT65611 AMP65611 AWL65611 BGH65611 BQD65611 BZZ65611 CJV65611 CTR65611 DDN65611 DNJ65611 DXF65611 EHB65611 EQX65611 FAT65611 FKP65611 FUL65611 GEH65611 GOD65611 GXZ65611 HHV65611 HRR65611 IBN65611 ILJ65611 IVF65611 JFB65611 JOX65611 JYT65611 KIP65611 KSL65611 LCH65611 LMD65611 LVZ65611 MFV65611 MPR65611 MZN65611 NJJ65611 NTF65611 ODB65611 OMX65611 OWT65611 PGP65611 PQL65611 QAH65611 QKD65611 QTZ65611 RDV65611 RNR65611 RXN65611 SHJ65611 SRF65611 TBB65611 TKX65611 TUT65611 UEP65611 UOL65611 UYH65611 VID65611 VRZ65611 WBV65611 WLR65611 WVN65611 F131147 JB131147 SX131147 ACT131147 AMP131147 AWL131147 BGH131147 BQD131147 BZZ131147 CJV131147 CTR131147 DDN131147 DNJ131147 DXF131147 EHB131147 EQX131147 FAT131147 FKP131147 FUL131147 GEH131147 GOD131147 GXZ131147 HHV131147 HRR131147 IBN131147 ILJ131147 IVF131147 JFB131147 JOX131147 JYT131147 KIP131147 KSL131147 LCH131147 LMD131147 LVZ131147 MFV131147 MPR131147 MZN131147 NJJ131147 NTF131147 ODB131147 OMX131147 OWT131147 PGP131147 PQL131147 QAH131147 QKD131147 QTZ131147 RDV131147 RNR131147 RXN131147 SHJ131147 SRF131147 TBB131147 TKX131147 TUT131147 UEP131147 UOL131147 UYH131147 VID131147 VRZ131147 WBV131147 WLR131147 WVN131147 F196683 JB196683 SX196683 ACT196683 AMP196683 AWL196683 BGH196683 BQD196683 BZZ196683 CJV196683 CTR196683 DDN196683 DNJ196683 DXF196683 EHB196683 EQX196683 FAT196683 FKP196683 FUL196683 GEH196683 GOD196683 GXZ196683 HHV196683 HRR196683 IBN196683 ILJ196683 IVF196683 JFB196683 JOX196683 JYT196683 KIP196683 KSL196683 LCH196683 LMD196683 LVZ196683 MFV196683 MPR196683 MZN196683 NJJ196683 NTF196683 ODB196683 OMX196683 OWT196683 PGP196683 PQL196683 QAH196683 QKD196683 QTZ196683 RDV196683 RNR196683 RXN196683 SHJ196683 SRF196683 TBB196683 TKX196683 TUT196683 UEP196683 UOL196683 UYH196683 VID196683 VRZ196683 WBV196683 WLR196683 WVN196683 F262219 JB262219 SX262219 ACT262219 AMP262219 AWL262219 BGH262219 BQD262219 BZZ262219 CJV262219 CTR262219 DDN262219 DNJ262219 DXF262219 EHB262219 EQX262219 FAT262219 FKP262219 FUL262219 GEH262219 GOD262219 GXZ262219 HHV262219 HRR262219 IBN262219 ILJ262219 IVF262219 JFB262219 JOX262219 JYT262219 KIP262219 KSL262219 LCH262219 LMD262219 LVZ262219 MFV262219 MPR262219 MZN262219 NJJ262219 NTF262219 ODB262219 OMX262219 OWT262219 PGP262219 PQL262219 QAH262219 QKD262219 QTZ262219 RDV262219 RNR262219 RXN262219 SHJ262219 SRF262219 TBB262219 TKX262219 TUT262219 UEP262219 UOL262219 UYH262219 VID262219 VRZ262219 WBV262219 WLR262219 WVN262219 F327755 JB327755 SX327755 ACT327755 AMP327755 AWL327755 BGH327755 BQD327755 BZZ327755 CJV327755 CTR327755 DDN327755 DNJ327755 DXF327755 EHB327755 EQX327755 FAT327755 FKP327755 FUL327755 GEH327755 GOD327755 GXZ327755 HHV327755 HRR327755 IBN327755 ILJ327755 IVF327755 JFB327755 JOX327755 JYT327755 KIP327755 KSL327755 LCH327755 LMD327755 LVZ327755 MFV327755 MPR327755 MZN327755 NJJ327755 NTF327755 ODB327755 OMX327755 OWT327755 PGP327755 PQL327755 QAH327755 QKD327755 QTZ327755 RDV327755 RNR327755 RXN327755 SHJ327755 SRF327755 TBB327755 TKX327755 TUT327755 UEP327755 UOL327755 UYH327755 VID327755 VRZ327755 WBV327755 WLR327755 WVN327755 F393291 JB393291 SX393291 ACT393291 AMP393291 AWL393291 BGH393291 BQD393291 BZZ393291 CJV393291 CTR393291 DDN393291 DNJ393291 DXF393291 EHB393291 EQX393291 FAT393291 FKP393291 FUL393291 GEH393291 GOD393291 GXZ393291 HHV393291 HRR393291 IBN393291 ILJ393291 IVF393291 JFB393291 JOX393291 JYT393291 KIP393291 KSL393291 LCH393291 LMD393291 LVZ393291 MFV393291 MPR393291 MZN393291 NJJ393291 NTF393291 ODB393291 OMX393291 OWT393291 PGP393291 PQL393291 QAH393291 QKD393291 QTZ393291 RDV393291 RNR393291 RXN393291 SHJ393291 SRF393291 TBB393291 TKX393291 TUT393291 UEP393291 UOL393291 UYH393291 VID393291 VRZ393291 WBV393291 WLR393291 WVN393291 F458827 JB458827 SX458827 ACT458827 AMP458827 AWL458827 BGH458827 BQD458827 BZZ458827 CJV458827 CTR458827 DDN458827 DNJ458827 DXF458827 EHB458827 EQX458827 FAT458827 FKP458827 FUL458827 GEH458827 GOD458827 GXZ458827 HHV458827 HRR458827 IBN458827 ILJ458827 IVF458827 JFB458827 JOX458827 JYT458827 KIP458827 KSL458827 LCH458827 LMD458827 LVZ458827 MFV458827 MPR458827 MZN458827 NJJ458827 NTF458827 ODB458827 OMX458827 OWT458827 PGP458827 PQL458827 QAH458827 QKD458827 QTZ458827 RDV458827 RNR458827 RXN458827 SHJ458827 SRF458827 TBB458827 TKX458827 TUT458827 UEP458827 UOL458827 UYH458827 VID458827 VRZ458827 WBV458827 WLR458827 WVN458827 F524363 JB524363 SX524363 ACT524363 AMP524363 AWL524363 BGH524363 BQD524363 BZZ524363 CJV524363 CTR524363 DDN524363 DNJ524363 DXF524363 EHB524363 EQX524363 FAT524363 FKP524363 FUL524363 GEH524363 GOD524363 GXZ524363 HHV524363 HRR524363 IBN524363 ILJ524363 IVF524363 JFB524363 JOX524363 JYT524363 KIP524363 KSL524363 LCH524363 LMD524363 LVZ524363 MFV524363 MPR524363 MZN524363 NJJ524363 NTF524363 ODB524363 OMX524363 OWT524363 PGP524363 PQL524363 QAH524363 QKD524363 QTZ524363 RDV524363 RNR524363 RXN524363 SHJ524363 SRF524363 TBB524363 TKX524363 TUT524363 UEP524363 UOL524363 UYH524363 VID524363 VRZ524363 WBV524363 WLR524363 WVN524363 F589899 JB589899 SX589899 ACT589899 AMP589899 AWL589899 BGH589899 BQD589899 BZZ589899 CJV589899 CTR589899 DDN589899 DNJ589899 DXF589899 EHB589899 EQX589899 FAT589899 FKP589899 FUL589899 GEH589899 GOD589899 GXZ589899 HHV589899 HRR589899 IBN589899 ILJ589899 IVF589899 JFB589899 JOX589899 JYT589899 KIP589899 KSL589899 LCH589899 LMD589899 LVZ589899 MFV589899 MPR589899 MZN589899 NJJ589899 NTF589899 ODB589899 OMX589899 OWT589899 PGP589899 PQL589899 QAH589899 QKD589899 QTZ589899 RDV589899 RNR589899 RXN589899 SHJ589899 SRF589899 TBB589899 TKX589899 TUT589899 UEP589899 UOL589899 UYH589899 VID589899 VRZ589899 WBV589899 WLR589899 WVN589899 F655435 JB655435 SX655435 ACT655435 AMP655435 AWL655435 BGH655435 BQD655435 BZZ655435 CJV655435 CTR655435 DDN655435 DNJ655435 DXF655435 EHB655435 EQX655435 FAT655435 FKP655435 FUL655435 GEH655435 GOD655435 GXZ655435 HHV655435 HRR655435 IBN655435 ILJ655435 IVF655435 JFB655435 JOX655435 JYT655435 KIP655435 KSL655435 LCH655435 LMD655435 LVZ655435 MFV655435 MPR655435 MZN655435 NJJ655435 NTF655435 ODB655435 OMX655435 OWT655435 PGP655435 PQL655435 QAH655435 QKD655435 QTZ655435 RDV655435 RNR655435 RXN655435 SHJ655435 SRF655435 TBB655435 TKX655435 TUT655435 UEP655435 UOL655435 UYH655435 VID655435 VRZ655435 WBV655435 WLR655435 WVN655435 F720971 JB720971 SX720971 ACT720971 AMP720971 AWL720971 BGH720971 BQD720971 BZZ720971 CJV720971 CTR720971 DDN720971 DNJ720971 DXF720971 EHB720971 EQX720971 FAT720971 FKP720971 FUL720971 GEH720971 GOD720971 GXZ720971 HHV720971 HRR720971 IBN720971 ILJ720971 IVF720971 JFB720971 JOX720971 JYT720971 KIP720971 KSL720971 LCH720971 LMD720971 LVZ720971 MFV720971 MPR720971 MZN720971 NJJ720971 NTF720971 ODB720971 OMX720971 OWT720971 PGP720971 PQL720971 QAH720971 QKD720971 QTZ720971 RDV720971 RNR720971 RXN720971 SHJ720971 SRF720971 TBB720971 TKX720971 TUT720971 UEP720971 UOL720971 UYH720971 VID720971 VRZ720971 WBV720971 WLR720971 WVN720971 F786507 JB786507 SX786507 ACT786507 AMP786507 AWL786507 BGH786507 BQD786507 BZZ786507 CJV786507 CTR786507 DDN786507 DNJ786507 DXF786507 EHB786507 EQX786507 FAT786507 FKP786507 FUL786507 GEH786507 GOD786507 GXZ786507 HHV786507 HRR786507 IBN786507 ILJ786507 IVF786507 JFB786507 JOX786507 JYT786507 KIP786507 KSL786507 LCH786507 LMD786507 LVZ786507 MFV786507 MPR786507 MZN786507 NJJ786507 NTF786507 ODB786507 OMX786507 OWT786507 PGP786507 PQL786507 QAH786507 QKD786507 QTZ786507 RDV786507 RNR786507 RXN786507 SHJ786507 SRF786507 TBB786507 TKX786507 TUT786507 UEP786507 UOL786507 UYH786507 VID786507 VRZ786507 WBV786507 WLR786507 WVN786507 F852043 JB852043 SX852043 ACT852043 AMP852043 AWL852043 BGH852043 BQD852043 BZZ852043 CJV852043 CTR852043 DDN852043 DNJ852043 DXF852043 EHB852043 EQX852043 FAT852043 FKP852043 FUL852043 GEH852043 GOD852043 GXZ852043 HHV852043 HRR852043 IBN852043 ILJ852043 IVF852043 JFB852043 JOX852043 JYT852043 KIP852043 KSL852043 LCH852043 LMD852043 LVZ852043 MFV852043 MPR852043 MZN852043 NJJ852043 NTF852043 ODB852043 OMX852043 OWT852043 PGP852043 PQL852043 QAH852043 QKD852043 QTZ852043 RDV852043 RNR852043 RXN852043 SHJ852043 SRF852043 TBB852043 TKX852043 TUT852043 UEP852043 UOL852043 UYH852043 VID852043 VRZ852043 WBV852043 WLR852043 WVN852043 F917579 JB917579 SX917579 ACT917579 AMP917579 AWL917579 BGH917579 BQD917579 BZZ917579 CJV917579 CTR917579 DDN917579 DNJ917579 DXF917579 EHB917579 EQX917579 FAT917579 FKP917579 FUL917579 GEH917579 GOD917579 GXZ917579 HHV917579 HRR917579 IBN917579 ILJ917579 IVF917579 JFB917579 JOX917579 JYT917579 KIP917579 KSL917579 LCH917579 LMD917579 LVZ917579 MFV917579 MPR917579 MZN917579 NJJ917579 NTF917579 ODB917579 OMX917579 OWT917579 PGP917579 PQL917579 QAH917579 QKD917579 QTZ917579 RDV917579 RNR917579 RXN917579 SHJ917579 SRF917579 TBB917579 TKX917579 TUT917579 UEP917579 UOL917579 UYH917579 VID917579 VRZ917579 WBV917579 WLR917579 WVN917579 F983115 JB983115 SX983115 ACT983115 AMP983115 AWL983115 BGH983115 BQD983115 BZZ983115 CJV983115 CTR983115 DDN983115 DNJ983115 DXF983115 EHB983115 EQX983115 FAT983115 FKP983115 FUL983115 GEH983115 GOD983115 GXZ983115 HHV983115 HRR983115 IBN983115 ILJ983115 IVF983115 JFB983115 JOX983115 JYT983115 KIP983115 KSL983115 LCH983115 LMD983115 LVZ983115 MFV983115 MPR983115 MZN983115 NJJ983115 NTF983115 ODB983115 OMX983115 OWT983115 PGP983115 PQL983115 QAH983115 QKD983115 QTZ983115 RDV983115 RNR983115 RXN983115 SHJ983115 SRF983115 TBB983115 TKX983115 TUT983115 UEP983115 UOL983115 UYH983115 VID983115 VRZ983115 WBV983115 WLR983115 WVN983115 F63 JB63 SX63 ACT63 AMP63 AWL63 BGH63 BQD63 BZZ63 CJV63 CTR63 DDN63 DNJ63 DXF63 EHB63 EQX63 FAT63 FKP63 FUL63 GEH63 GOD63 GXZ63 HHV63 HRR63 IBN63 ILJ63 IVF63 JFB63 JOX63 JYT63 KIP63 KSL63 LCH63 LMD63 LVZ63 MFV63 MPR63 MZN63 NJJ63 NTF63 ODB63 OMX63 OWT63 PGP63 PQL63 QAH63 QKD63 QTZ63 RDV63 RNR63 RXN63 SHJ63 SRF63 TBB63 TKX63 TUT63 UEP63 UOL63 UYH63 VID63 VRZ63 WBV63 WLR63 WVN63 F65597 JB65597 SX65597 ACT65597 AMP65597 AWL65597 BGH65597 BQD65597 BZZ65597 CJV65597 CTR65597 DDN65597 DNJ65597 DXF65597 EHB65597 EQX65597 FAT65597 FKP65597 FUL65597 GEH65597 GOD65597 GXZ65597 HHV65597 HRR65597 IBN65597 ILJ65597 IVF65597 JFB65597 JOX65597 JYT65597 KIP65597 KSL65597 LCH65597 LMD65597 LVZ65597 MFV65597 MPR65597 MZN65597 NJJ65597 NTF65597 ODB65597 OMX65597 OWT65597 PGP65597 PQL65597 QAH65597 QKD65597 QTZ65597 RDV65597 RNR65597 RXN65597 SHJ65597 SRF65597 TBB65597 TKX65597 TUT65597 UEP65597 UOL65597 UYH65597 VID65597 VRZ65597 WBV65597 WLR65597 WVN65597 F131133 JB131133 SX131133 ACT131133 AMP131133 AWL131133 BGH131133 BQD131133 BZZ131133 CJV131133 CTR131133 DDN131133 DNJ131133 DXF131133 EHB131133 EQX131133 FAT131133 FKP131133 FUL131133 GEH131133 GOD131133 GXZ131133 HHV131133 HRR131133 IBN131133 ILJ131133 IVF131133 JFB131133 JOX131133 JYT131133 KIP131133 KSL131133 LCH131133 LMD131133 LVZ131133 MFV131133 MPR131133 MZN131133 NJJ131133 NTF131133 ODB131133 OMX131133 OWT131133 PGP131133 PQL131133 QAH131133 QKD131133 QTZ131133 RDV131133 RNR131133 RXN131133 SHJ131133 SRF131133 TBB131133 TKX131133 TUT131133 UEP131133 UOL131133 UYH131133 VID131133 VRZ131133 WBV131133 WLR131133 WVN131133 F196669 JB196669 SX196669 ACT196669 AMP196669 AWL196669 BGH196669 BQD196669 BZZ196669 CJV196669 CTR196669 DDN196669 DNJ196669 DXF196669 EHB196669 EQX196669 FAT196669 FKP196669 FUL196669 GEH196669 GOD196669 GXZ196669 HHV196669 HRR196669 IBN196669 ILJ196669 IVF196669 JFB196669 JOX196669 JYT196669 KIP196669 KSL196669 LCH196669 LMD196669 LVZ196669 MFV196669 MPR196669 MZN196669 NJJ196669 NTF196669 ODB196669 OMX196669 OWT196669 PGP196669 PQL196669 QAH196669 QKD196669 QTZ196669 RDV196669 RNR196669 RXN196669 SHJ196669 SRF196669 TBB196669 TKX196669 TUT196669 UEP196669 UOL196669 UYH196669 VID196669 VRZ196669 WBV196669 WLR196669 WVN196669 F262205 JB262205 SX262205 ACT262205 AMP262205 AWL262205 BGH262205 BQD262205 BZZ262205 CJV262205 CTR262205 DDN262205 DNJ262205 DXF262205 EHB262205 EQX262205 FAT262205 FKP262205 FUL262205 GEH262205 GOD262205 GXZ262205 HHV262205 HRR262205 IBN262205 ILJ262205 IVF262205 JFB262205 JOX262205 JYT262205 KIP262205 KSL262205 LCH262205 LMD262205 LVZ262205 MFV262205 MPR262205 MZN262205 NJJ262205 NTF262205 ODB262205 OMX262205 OWT262205 PGP262205 PQL262205 QAH262205 QKD262205 QTZ262205 RDV262205 RNR262205 RXN262205 SHJ262205 SRF262205 TBB262205 TKX262205 TUT262205 UEP262205 UOL262205 UYH262205 VID262205 VRZ262205 WBV262205 WLR262205 WVN262205 F327741 JB327741 SX327741 ACT327741 AMP327741 AWL327741 BGH327741 BQD327741 BZZ327741 CJV327741 CTR327741 DDN327741 DNJ327741 DXF327741 EHB327741 EQX327741 FAT327741 FKP327741 FUL327741 GEH327741 GOD327741 GXZ327741 HHV327741 HRR327741 IBN327741 ILJ327741 IVF327741 JFB327741 JOX327741 JYT327741 KIP327741 KSL327741 LCH327741 LMD327741 LVZ327741 MFV327741 MPR327741 MZN327741 NJJ327741 NTF327741 ODB327741 OMX327741 OWT327741 PGP327741 PQL327741 QAH327741 QKD327741 QTZ327741 RDV327741 RNR327741 RXN327741 SHJ327741 SRF327741 TBB327741 TKX327741 TUT327741 UEP327741 UOL327741 UYH327741 VID327741 VRZ327741 WBV327741 WLR327741 WVN327741 F393277 JB393277 SX393277 ACT393277 AMP393277 AWL393277 BGH393277 BQD393277 BZZ393277 CJV393277 CTR393277 DDN393277 DNJ393277 DXF393277 EHB393277 EQX393277 FAT393277 FKP393277 FUL393277 GEH393277 GOD393277 GXZ393277 HHV393277 HRR393277 IBN393277 ILJ393277 IVF393277 JFB393277 JOX393277 JYT393277 KIP393277 KSL393277 LCH393277 LMD393277 LVZ393277 MFV393277 MPR393277 MZN393277 NJJ393277 NTF393277 ODB393277 OMX393277 OWT393277 PGP393277 PQL393277 QAH393277 QKD393277 QTZ393277 RDV393277 RNR393277 RXN393277 SHJ393277 SRF393277 TBB393277 TKX393277 TUT393277 UEP393277 UOL393277 UYH393277 VID393277 VRZ393277 WBV393277 WLR393277 WVN393277 F458813 JB458813 SX458813 ACT458813 AMP458813 AWL458813 BGH458813 BQD458813 BZZ458813 CJV458813 CTR458813 DDN458813 DNJ458813 DXF458813 EHB458813 EQX458813 FAT458813 FKP458813 FUL458813 GEH458813 GOD458813 GXZ458813 HHV458813 HRR458813 IBN458813 ILJ458813 IVF458813 JFB458813 JOX458813 JYT458813 KIP458813 KSL458813 LCH458813 LMD458813 LVZ458813 MFV458813 MPR458813 MZN458813 NJJ458813 NTF458813 ODB458813 OMX458813 OWT458813 PGP458813 PQL458813 QAH458813 QKD458813 QTZ458813 RDV458813 RNR458813 RXN458813 SHJ458813 SRF458813 TBB458813 TKX458813 TUT458813 UEP458813 UOL458813 UYH458813 VID458813 VRZ458813 WBV458813 WLR458813 WVN458813 F524349 JB524349 SX524349 ACT524349 AMP524349 AWL524349 BGH524349 BQD524349 BZZ524349 CJV524349 CTR524349 DDN524349 DNJ524349 DXF524349 EHB524349 EQX524349 FAT524349 FKP524349 FUL524349 GEH524349 GOD524349 GXZ524349 HHV524349 HRR524349 IBN524349 ILJ524349 IVF524349 JFB524349 JOX524349 JYT524349 KIP524349 KSL524349 LCH524349 LMD524349 LVZ524349 MFV524349 MPR524349 MZN524349 NJJ524349 NTF524349 ODB524349 OMX524349 OWT524349 PGP524349 PQL524349 QAH524349 QKD524349 QTZ524349 RDV524349 RNR524349 RXN524349 SHJ524349 SRF524349 TBB524349 TKX524349 TUT524349 UEP524349 UOL524349 UYH524349 VID524349 VRZ524349 WBV524349 WLR524349 WVN524349 F589885 JB589885 SX589885 ACT589885 AMP589885 AWL589885 BGH589885 BQD589885 BZZ589885 CJV589885 CTR589885 DDN589885 DNJ589885 DXF589885 EHB589885 EQX589885 FAT589885 FKP589885 FUL589885 GEH589885 GOD589885 GXZ589885 HHV589885 HRR589885 IBN589885 ILJ589885 IVF589885 JFB589885 JOX589885 JYT589885 KIP589885 KSL589885 LCH589885 LMD589885 LVZ589885 MFV589885 MPR589885 MZN589885 NJJ589885 NTF589885 ODB589885 OMX589885 OWT589885 PGP589885 PQL589885 QAH589885 QKD589885 QTZ589885 RDV589885 RNR589885 RXN589885 SHJ589885 SRF589885 TBB589885 TKX589885 TUT589885 UEP589885 UOL589885 UYH589885 VID589885 VRZ589885 WBV589885 WLR589885 WVN589885 F655421 JB655421 SX655421 ACT655421 AMP655421 AWL655421 BGH655421 BQD655421 BZZ655421 CJV655421 CTR655421 DDN655421 DNJ655421 DXF655421 EHB655421 EQX655421 FAT655421 FKP655421 FUL655421 GEH655421 GOD655421 GXZ655421 HHV655421 HRR655421 IBN655421 ILJ655421 IVF655421 JFB655421 JOX655421 JYT655421 KIP655421 KSL655421 LCH655421 LMD655421 LVZ655421 MFV655421 MPR655421 MZN655421 NJJ655421 NTF655421 ODB655421 OMX655421 OWT655421 PGP655421 PQL655421 QAH655421 QKD655421 QTZ655421 RDV655421 RNR655421 RXN655421 SHJ655421 SRF655421 TBB655421 TKX655421 TUT655421 UEP655421 UOL655421 UYH655421 VID655421 VRZ655421 WBV655421 WLR655421 WVN655421 F720957 JB720957 SX720957 ACT720957 AMP720957 AWL720957 BGH720957 BQD720957 BZZ720957 CJV720957 CTR720957 DDN720957 DNJ720957 DXF720957 EHB720957 EQX720957 FAT720957 FKP720957 FUL720957 GEH720957 GOD720957 GXZ720957 HHV720957 HRR720957 IBN720957 ILJ720957 IVF720957 JFB720957 JOX720957 JYT720957 KIP720957 KSL720957 LCH720957 LMD720957 LVZ720957 MFV720957 MPR720957 MZN720957 NJJ720957 NTF720957 ODB720957 OMX720957 OWT720957 PGP720957 PQL720957 QAH720957 QKD720957 QTZ720957 RDV720957 RNR720957 RXN720957 SHJ720957 SRF720957 TBB720957 TKX720957 TUT720957 UEP720957 UOL720957 UYH720957 VID720957 VRZ720957 WBV720957 WLR720957 WVN720957 F786493 JB786493 SX786493 ACT786493 AMP786493 AWL786493 BGH786493 BQD786493 BZZ786493 CJV786493 CTR786493 DDN786493 DNJ786493 DXF786493 EHB786493 EQX786493 FAT786493 FKP786493 FUL786493 GEH786493 GOD786493 GXZ786493 HHV786493 HRR786493 IBN786493 ILJ786493 IVF786493 JFB786493 JOX786493 JYT786493 KIP786493 KSL786493 LCH786493 LMD786493 LVZ786493 MFV786493 MPR786493 MZN786493 NJJ786493 NTF786493 ODB786493 OMX786493 OWT786493 PGP786493 PQL786493 QAH786493 QKD786493 QTZ786493 RDV786493 RNR786493 RXN786493 SHJ786493 SRF786493 TBB786493 TKX786493 TUT786493 UEP786493 UOL786493 UYH786493 VID786493 VRZ786493 WBV786493 WLR786493 WVN786493 F852029 JB852029 SX852029 ACT852029 AMP852029 AWL852029 BGH852029 BQD852029 BZZ852029 CJV852029 CTR852029 DDN852029 DNJ852029 DXF852029 EHB852029 EQX852029 FAT852029 FKP852029 FUL852029 GEH852029 GOD852029 GXZ852029 HHV852029 HRR852029 IBN852029 ILJ852029 IVF852029 JFB852029 JOX852029 JYT852029 KIP852029 KSL852029 LCH852029 LMD852029 LVZ852029 MFV852029 MPR852029 MZN852029 NJJ852029 NTF852029 ODB852029 OMX852029 OWT852029 PGP852029 PQL852029 QAH852029 QKD852029 QTZ852029 RDV852029 RNR852029 RXN852029 SHJ852029 SRF852029 TBB852029 TKX852029 TUT852029 UEP852029 UOL852029 UYH852029 VID852029 VRZ852029 WBV852029 WLR852029 WVN852029 F917565 JB917565 SX917565 ACT917565 AMP917565 AWL917565 BGH917565 BQD917565 BZZ917565 CJV917565 CTR917565 DDN917565 DNJ917565 DXF917565 EHB917565 EQX917565 FAT917565 FKP917565 FUL917565 GEH917565 GOD917565 GXZ917565 HHV917565 HRR917565 IBN917565 ILJ917565 IVF917565 JFB917565 JOX917565 JYT917565 KIP917565 KSL917565 LCH917565 LMD917565 LVZ917565 MFV917565 MPR917565 MZN917565 NJJ917565 NTF917565 ODB917565 OMX917565 OWT917565 PGP917565 PQL917565 QAH917565 QKD917565 QTZ917565 RDV917565 RNR917565 RXN917565 SHJ917565 SRF917565 TBB917565 TKX917565 TUT917565 UEP917565 UOL917565 UYH917565 VID917565 VRZ917565 WBV917565 WLR917565 WVN917565 F983101 JB983101 SX983101 ACT983101 AMP983101 AWL983101 BGH983101 BQD983101 BZZ983101 CJV983101 CTR983101 DDN983101 DNJ983101 DXF983101 EHB983101 EQX983101 FAT983101 FKP983101 FUL983101 GEH983101 GOD983101 GXZ983101 HHV983101 HRR983101 IBN983101 ILJ983101 IVF983101 JFB983101 JOX983101 JYT983101 KIP983101 KSL983101 LCH983101 LMD983101 LVZ983101 MFV983101 MPR983101 MZN983101 NJJ983101 NTF983101 ODB983101 OMX983101 OWT983101 PGP983101 PQL983101 QAH983101 QKD983101 QTZ983101 RDV983101 RNR983101 RXN983101 SHJ983101 SRF983101 TBB983101 TKX983101 TUT983101 UEP983101 UOL983101 UYH983101 VID983101 VRZ983101 WBV983101 WLR983101 WVN983101">
      <formula1>-999999999</formula1>
      <formula2>999999999999</formula2>
    </dataValidation>
    <dataValidation type="textLength" operator="lessThanOrEqual" allowBlank="1" showInputMessage="1" showErrorMessage="1" sqref="F65621 JB65621 SX65621 ACT65621 AMP65621 AWL65621 BGH65621 BQD65621 BZZ65621 CJV65621 CTR65621 DDN65621 DNJ65621 DXF65621 EHB65621 EQX65621 FAT65621 FKP65621 FUL65621 GEH65621 GOD65621 GXZ65621 HHV65621 HRR65621 IBN65621 ILJ65621 IVF65621 JFB65621 JOX65621 JYT65621 KIP65621 KSL65621 LCH65621 LMD65621 LVZ65621 MFV65621 MPR65621 MZN65621 NJJ65621 NTF65621 ODB65621 OMX65621 OWT65621 PGP65621 PQL65621 QAH65621 QKD65621 QTZ65621 RDV65621 RNR65621 RXN65621 SHJ65621 SRF65621 TBB65621 TKX65621 TUT65621 UEP65621 UOL65621 UYH65621 VID65621 VRZ65621 WBV65621 WLR65621 WVN65621 F131157 JB131157 SX131157 ACT131157 AMP131157 AWL131157 BGH131157 BQD131157 BZZ131157 CJV131157 CTR131157 DDN131157 DNJ131157 DXF131157 EHB131157 EQX131157 FAT131157 FKP131157 FUL131157 GEH131157 GOD131157 GXZ131157 HHV131157 HRR131157 IBN131157 ILJ131157 IVF131157 JFB131157 JOX131157 JYT131157 KIP131157 KSL131157 LCH131157 LMD131157 LVZ131157 MFV131157 MPR131157 MZN131157 NJJ131157 NTF131157 ODB131157 OMX131157 OWT131157 PGP131157 PQL131157 QAH131157 QKD131157 QTZ131157 RDV131157 RNR131157 RXN131157 SHJ131157 SRF131157 TBB131157 TKX131157 TUT131157 UEP131157 UOL131157 UYH131157 VID131157 VRZ131157 WBV131157 WLR131157 WVN131157 F196693 JB196693 SX196693 ACT196693 AMP196693 AWL196693 BGH196693 BQD196693 BZZ196693 CJV196693 CTR196693 DDN196693 DNJ196693 DXF196693 EHB196693 EQX196693 FAT196693 FKP196693 FUL196693 GEH196693 GOD196693 GXZ196693 HHV196693 HRR196693 IBN196693 ILJ196693 IVF196693 JFB196693 JOX196693 JYT196693 KIP196693 KSL196693 LCH196693 LMD196693 LVZ196693 MFV196693 MPR196693 MZN196693 NJJ196693 NTF196693 ODB196693 OMX196693 OWT196693 PGP196693 PQL196693 QAH196693 QKD196693 QTZ196693 RDV196693 RNR196693 RXN196693 SHJ196693 SRF196693 TBB196693 TKX196693 TUT196693 UEP196693 UOL196693 UYH196693 VID196693 VRZ196693 WBV196693 WLR196693 WVN196693 F262229 JB262229 SX262229 ACT262229 AMP262229 AWL262229 BGH262229 BQD262229 BZZ262229 CJV262229 CTR262229 DDN262229 DNJ262229 DXF262229 EHB262229 EQX262229 FAT262229 FKP262229 FUL262229 GEH262229 GOD262229 GXZ262229 HHV262229 HRR262229 IBN262229 ILJ262229 IVF262229 JFB262229 JOX262229 JYT262229 KIP262229 KSL262229 LCH262229 LMD262229 LVZ262229 MFV262229 MPR262229 MZN262229 NJJ262229 NTF262229 ODB262229 OMX262229 OWT262229 PGP262229 PQL262229 QAH262229 QKD262229 QTZ262229 RDV262229 RNR262229 RXN262229 SHJ262229 SRF262229 TBB262229 TKX262229 TUT262229 UEP262229 UOL262229 UYH262229 VID262229 VRZ262229 WBV262229 WLR262229 WVN262229 F327765 JB327765 SX327765 ACT327765 AMP327765 AWL327765 BGH327765 BQD327765 BZZ327765 CJV327765 CTR327765 DDN327765 DNJ327765 DXF327765 EHB327765 EQX327765 FAT327765 FKP327765 FUL327765 GEH327765 GOD327765 GXZ327765 HHV327765 HRR327765 IBN327765 ILJ327765 IVF327765 JFB327765 JOX327765 JYT327765 KIP327765 KSL327765 LCH327765 LMD327765 LVZ327765 MFV327765 MPR327765 MZN327765 NJJ327765 NTF327765 ODB327765 OMX327765 OWT327765 PGP327765 PQL327765 QAH327765 QKD327765 QTZ327765 RDV327765 RNR327765 RXN327765 SHJ327765 SRF327765 TBB327765 TKX327765 TUT327765 UEP327765 UOL327765 UYH327765 VID327765 VRZ327765 WBV327765 WLR327765 WVN327765 F393301 JB393301 SX393301 ACT393301 AMP393301 AWL393301 BGH393301 BQD393301 BZZ393301 CJV393301 CTR393301 DDN393301 DNJ393301 DXF393301 EHB393301 EQX393301 FAT393301 FKP393301 FUL393301 GEH393301 GOD393301 GXZ393301 HHV393301 HRR393301 IBN393301 ILJ393301 IVF393301 JFB393301 JOX393301 JYT393301 KIP393301 KSL393301 LCH393301 LMD393301 LVZ393301 MFV393301 MPR393301 MZN393301 NJJ393301 NTF393301 ODB393301 OMX393301 OWT393301 PGP393301 PQL393301 QAH393301 QKD393301 QTZ393301 RDV393301 RNR393301 RXN393301 SHJ393301 SRF393301 TBB393301 TKX393301 TUT393301 UEP393301 UOL393301 UYH393301 VID393301 VRZ393301 WBV393301 WLR393301 WVN393301 F458837 JB458837 SX458837 ACT458837 AMP458837 AWL458837 BGH458837 BQD458837 BZZ458837 CJV458837 CTR458837 DDN458837 DNJ458837 DXF458837 EHB458837 EQX458837 FAT458837 FKP458837 FUL458837 GEH458837 GOD458837 GXZ458837 HHV458837 HRR458837 IBN458837 ILJ458837 IVF458837 JFB458837 JOX458837 JYT458837 KIP458837 KSL458837 LCH458837 LMD458837 LVZ458837 MFV458837 MPR458837 MZN458837 NJJ458837 NTF458837 ODB458837 OMX458837 OWT458837 PGP458837 PQL458837 QAH458837 QKD458837 QTZ458837 RDV458837 RNR458837 RXN458837 SHJ458837 SRF458837 TBB458837 TKX458837 TUT458837 UEP458837 UOL458837 UYH458837 VID458837 VRZ458837 WBV458837 WLR458837 WVN458837 F524373 JB524373 SX524373 ACT524373 AMP524373 AWL524373 BGH524373 BQD524373 BZZ524373 CJV524373 CTR524373 DDN524373 DNJ524373 DXF524373 EHB524373 EQX524373 FAT524373 FKP524373 FUL524373 GEH524373 GOD524373 GXZ524373 HHV524373 HRR524373 IBN524373 ILJ524373 IVF524373 JFB524373 JOX524373 JYT524373 KIP524373 KSL524373 LCH524373 LMD524373 LVZ524373 MFV524373 MPR524373 MZN524373 NJJ524373 NTF524373 ODB524373 OMX524373 OWT524373 PGP524373 PQL524373 QAH524373 QKD524373 QTZ524373 RDV524373 RNR524373 RXN524373 SHJ524373 SRF524373 TBB524373 TKX524373 TUT524373 UEP524373 UOL524373 UYH524373 VID524373 VRZ524373 WBV524373 WLR524373 WVN524373 F589909 JB589909 SX589909 ACT589909 AMP589909 AWL589909 BGH589909 BQD589909 BZZ589909 CJV589909 CTR589909 DDN589909 DNJ589909 DXF589909 EHB589909 EQX589909 FAT589909 FKP589909 FUL589909 GEH589909 GOD589909 GXZ589909 HHV589909 HRR589909 IBN589909 ILJ589909 IVF589909 JFB589909 JOX589909 JYT589909 KIP589909 KSL589909 LCH589909 LMD589909 LVZ589909 MFV589909 MPR589909 MZN589909 NJJ589909 NTF589909 ODB589909 OMX589909 OWT589909 PGP589909 PQL589909 QAH589909 QKD589909 QTZ589909 RDV589909 RNR589909 RXN589909 SHJ589909 SRF589909 TBB589909 TKX589909 TUT589909 UEP589909 UOL589909 UYH589909 VID589909 VRZ589909 WBV589909 WLR589909 WVN589909 F655445 JB655445 SX655445 ACT655445 AMP655445 AWL655445 BGH655445 BQD655445 BZZ655445 CJV655445 CTR655445 DDN655445 DNJ655445 DXF655445 EHB655445 EQX655445 FAT655445 FKP655445 FUL655445 GEH655445 GOD655445 GXZ655445 HHV655445 HRR655445 IBN655445 ILJ655445 IVF655445 JFB655445 JOX655445 JYT655445 KIP655445 KSL655445 LCH655445 LMD655445 LVZ655445 MFV655445 MPR655445 MZN655445 NJJ655445 NTF655445 ODB655445 OMX655445 OWT655445 PGP655445 PQL655445 QAH655445 QKD655445 QTZ655445 RDV655445 RNR655445 RXN655445 SHJ655445 SRF655445 TBB655445 TKX655445 TUT655445 UEP655445 UOL655445 UYH655445 VID655445 VRZ655445 WBV655445 WLR655445 WVN655445 F720981 JB720981 SX720981 ACT720981 AMP720981 AWL720981 BGH720981 BQD720981 BZZ720981 CJV720981 CTR720981 DDN720981 DNJ720981 DXF720981 EHB720981 EQX720981 FAT720981 FKP720981 FUL720981 GEH720981 GOD720981 GXZ720981 HHV720981 HRR720981 IBN720981 ILJ720981 IVF720981 JFB720981 JOX720981 JYT720981 KIP720981 KSL720981 LCH720981 LMD720981 LVZ720981 MFV720981 MPR720981 MZN720981 NJJ720981 NTF720981 ODB720981 OMX720981 OWT720981 PGP720981 PQL720981 QAH720981 QKD720981 QTZ720981 RDV720981 RNR720981 RXN720981 SHJ720981 SRF720981 TBB720981 TKX720981 TUT720981 UEP720981 UOL720981 UYH720981 VID720981 VRZ720981 WBV720981 WLR720981 WVN720981 F786517 JB786517 SX786517 ACT786517 AMP786517 AWL786517 BGH786517 BQD786517 BZZ786517 CJV786517 CTR786517 DDN786517 DNJ786517 DXF786517 EHB786517 EQX786517 FAT786517 FKP786517 FUL786517 GEH786517 GOD786517 GXZ786517 HHV786517 HRR786517 IBN786517 ILJ786517 IVF786517 JFB786517 JOX786517 JYT786517 KIP786517 KSL786517 LCH786517 LMD786517 LVZ786517 MFV786517 MPR786517 MZN786517 NJJ786517 NTF786517 ODB786517 OMX786517 OWT786517 PGP786517 PQL786517 QAH786517 QKD786517 QTZ786517 RDV786517 RNR786517 RXN786517 SHJ786517 SRF786517 TBB786517 TKX786517 TUT786517 UEP786517 UOL786517 UYH786517 VID786517 VRZ786517 WBV786517 WLR786517 WVN786517 F852053 JB852053 SX852053 ACT852053 AMP852053 AWL852053 BGH852053 BQD852053 BZZ852053 CJV852053 CTR852053 DDN852053 DNJ852053 DXF852053 EHB852053 EQX852053 FAT852053 FKP852053 FUL852053 GEH852053 GOD852053 GXZ852053 HHV852053 HRR852053 IBN852053 ILJ852053 IVF852053 JFB852053 JOX852053 JYT852053 KIP852053 KSL852053 LCH852053 LMD852053 LVZ852053 MFV852053 MPR852053 MZN852053 NJJ852053 NTF852053 ODB852053 OMX852053 OWT852053 PGP852053 PQL852053 QAH852053 QKD852053 QTZ852053 RDV852053 RNR852053 RXN852053 SHJ852053 SRF852053 TBB852053 TKX852053 TUT852053 UEP852053 UOL852053 UYH852053 VID852053 VRZ852053 WBV852053 WLR852053 WVN852053 F917589 JB917589 SX917589 ACT917589 AMP917589 AWL917589 BGH917589 BQD917589 BZZ917589 CJV917589 CTR917589 DDN917589 DNJ917589 DXF917589 EHB917589 EQX917589 FAT917589 FKP917589 FUL917589 GEH917589 GOD917589 GXZ917589 HHV917589 HRR917589 IBN917589 ILJ917589 IVF917589 JFB917589 JOX917589 JYT917589 KIP917589 KSL917589 LCH917589 LMD917589 LVZ917589 MFV917589 MPR917589 MZN917589 NJJ917589 NTF917589 ODB917589 OMX917589 OWT917589 PGP917589 PQL917589 QAH917589 QKD917589 QTZ917589 RDV917589 RNR917589 RXN917589 SHJ917589 SRF917589 TBB917589 TKX917589 TUT917589 UEP917589 UOL917589 UYH917589 VID917589 VRZ917589 WBV917589 WLR917589 WVN917589 F983125 JB983125 SX983125 ACT983125 AMP983125 AWL983125 BGH983125 BQD983125 BZZ983125 CJV983125 CTR983125 DDN983125 DNJ983125 DXF983125 EHB983125 EQX983125 FAT983125 FKP983125 FUL983125 GEH983125 GOD983125 GXZ983125 HHV983125 HRR983125 IBN983125 ILJ983125 IVF983125 JFB983125 JOX983125 JYT983125 KIP983125 KSL983125 LCH983125 LMD983125 LVZ983125 MFV983125 MPR983125 MZN983125 NJJ983125 NTF983125 ODB983125 OMX983125 OWT983125 PGP983125 PQL983125 QAH983125 QKD983125 QTZ983125 RDV983125 RNR983125 RXN983125 SHJ983125 SRF983125 TBB983125 TKX983125 TUT983125 UEP983125 UOL983125 UYH983125 VID983125 VRZ983125 WBV983125 WLR983125 WVN983125">
      <formula1>300</formula1>
    </dataValidation>
  </dataValidations>
  <hyperlinks>
    <hyperlink ref="D51" location="'ХВС показатели'!A1" tooltip="Добавить запись" display="Добавить запись"/>
  </hyperlinks>
  <pageMargins left="0.28000000000000003" right="0.24" top="0.31" bottom="0.28000000000000003"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decimal" allowBlank="1" showInputMessage="1" showErrorMessage="1" error="Значение должно быть действительным числом">
          <x14:formula1>
            <xm:f>-999999999</xm:f>
          </x14:formula1>
          <x14:formula2>
            <xm:f>999999999999</xm:f>
          </x14:formula2>
          <xm:sqref>F16:F22 JB16:JB22 SX16:SX22 ACT16:ACT22 AMP16:AMP22 AWL16:AWL22 BGH16:BGH22 BQD16:BQD22 BZZ16:BZZ22 CJV16:CJV22 CTR16:CTR22 DDN16:DDN22 DNJ16:DNJ22 DXF16:DXF22 EHB16:EHB22 EQX16:EQX22 FAT16:FAT22 FKP16:FKP22 FUL16:FUL22 GEH16:GEH22 GOD16:GOD22 GXZ16:GXZ22 HHV16:HHV22 HRR16:HRR22 IBN16:IBN22 ILJ16:ILJ22 IVF16:IVF22 JFB16:JFB22 JOX16:JOX22 JYT16:JYT22 KIP16:KIP22 KSL16:KSL22 LCH16:LCH22 LMD16:LMD22 LVZ16:LVZ22 MFV16:MFV22 MPR16:MPR22 MZN16:MZN22 NJJ16:NJJ22 NTF16:NTF22 ODB16:ODB22 OMX16:OMX22 OWT16:OWT22 PGP16:PGP22 PQL16:PQL22 QAH16:QAH22 QKD16:QKD22 QTZ16:QTZ22 RDV16:RDV22 RNR16:RNR22 RXN16:RXN22 SHJ16:SHJ22 SRF16:SRF22 TBB16:TBB22 TKX16:TKX22 TUT16:TUT22 UEP16:UEP22 UOL16:UOL22 UYH16:UYH22 VID16:VID22 VRZ16:VRZ22 WBV16:WBV22 WLR16:WLR22 WVN16:WVN22 F65550:F65556 JB65550:JB65556 SX65550:SX65556 ACT65550:ACT65556 AMP65550:AMP65556 AWL65550:AWL65556 BGH65550:BGH65556 BQD65550:BQD65556 BZZ65550:BZZ65556 CJV65550:CJV65556 CTR65550:CTR65556 DDN65550:DDN65556 DNJ65550:DNJ65556 DXF65550:DXF65556 EHB65550:EHB65556 EQX65550:EQX65556 FAT65550:FAT65556 FKP65550:FKP65556 FUL65550:FUL65556 GEH65550:GEH65556 GOD65550:GOD65556 GXZ65550:GXZ65556 HHV65550:HHV65556 HRR65550:HRR65556 IBN65550:IBN65556 ILJ65550:ILJ65556 IVF65550:IVF65556 JFB65550:JFB65556 JOX65550:JOX65556 JYT65550:JYT65556 KIP65550:KIP65556 KSL65550:KSL65556 LCH65550:LCH65556 LMD65550:LMD65556 LVZ65550:LVZ65556 MFV65550:MFV65556 MPR65550:MPR65556 MZN65550:MZN65556 NJJ65550:NJJ65556 NTF65550:NTF65556 ODB65550:ODB65556 OMX65550:OMX65556 OWT65550:OWT65556 PGP65550:PGP65556 PQL65550:PQL65556 QAH65550:QAH65556 QKD65550:QKD65556 QTZ65550:QTZ65556 RDV65550:RDV65556 RNR65550:RNR65556 RXN65550:RXN65556 SHJ65550:SHJ65556 SRF65550:SRF65556 TBB65550:TBB65556 TKX65550:TKX65556 TUT65550:TUT65556 UEP65550:UEP65556 UOL65550:UOL65556 UYH65550:UYH65556 VID65550:VID65556 VRZ65550:VRZ65556 WBV65550:WBV65556 WLR65550:WLR65556 WVN65550:WVN65556 F131086:F131092 JB131086:JB131092 SX131086:SX131092 ACT131086:ACT131092 AMP131086:AMP131092 AWL131086:AWL131092 BGH131086:BGH131092 BQD131086:BQD131092 BZZ131086:BZZ131092 CJV131086:CJV131092 CTR131086:CTR131092 DDN131086:DDN131092 DNJ131086:DNJ131092 DXF131086:DXF131092 EHB131086:EHB131092 EQX131086:EQX131092 FAT131086:FAT131092 FKP131086:FKP131092 FUL131086:FUL131092 GEH131086:GEH131092 GOD131086:GOD131092 GXZ131086:GXZ131092 HHV131086:HHV131092 HRR131086:HRR131092 IBN131086:IBN131092 ILJ131086:ILJ131092 IVF131086:IVF131092 JFB131086:JFB131092 JOX131086:JOX131092 JYT131086:JYT131092 KIP131086:KIP131092 KSL131086:KSL131092 LCH131086:LCH131092 LMD131086:LMD131092 LVZ131086:LVZ131092 MFV131086:MFV131092 MPR131086:MPR131092 MZN131086:MZN131092 NJJ131086:NJJ131092 NTF131086:NTF131092 ODB131086:ODB131092 OMX131086:OMX131092 OWT131086:OWT131092 PGP131086:PGP131092 PQL131086:PQL131092 QAH131086:QAH131092 QKD131086:QKD131092 QTZ131086:QTZ131092 RDV131086:RDV131092 RNR131086:RNR131092 RXN131086:RXN131092 SHJ131086:SHJ131092 SRF131086:SRF131092 TBB131086:TBB131092 TKX131086:TKX131092 TUT131086:TUT131092 UEP131086:UEP131092 UOL131086:UOL131092 UYH131086:UYH131092 VID131086:VID131092 VRZ131086:VRZ131092 WBV131086:WBV131092 WLR131086:WLR131092 WVN131086:WVN131092 F196622:F196628 JB196622:JB196628 SX196622:SX196628 ACT196622:ACT196628 AMP196622:AMP196628 AWL196622:AWL196628 BGH196622:BGH196628 BQD196622:BQD196628 BZZ196622:BZZ196628 CJV196622:CJV196628 CTR196622:CTR196628 DDN196622:DDN196628 DNJ196622:DNJ196628 DXF196622:DXF196628 EHB196622:EHB196628 EQX196622:EQX196628 FAT196622:FAT196628 FKP196622:FKP196628 FUL196622:FUL196628 GEH196622:GEH196628 GOD196622:GOD196628 GXZ196622:GXZ196628 HHV196622:HHV196628 HRR196622:HRR196628 IBN196622:IBN196628 ILJ196622:ILJ196628 IVF196622:IVF196628 JFB196622:JFB196628 JOX196622:JOX196628 JYT196622:JYT196628 KIP196622:KIP196628 KSL196622:KSL196628 LCH196622:LCH196628 LMD196622:LMD196628 LVZ196622:LVZ196628 MFV196622:MFV196628 MPR196622:MPR196628 MZN196622:MZN196628 NJJ196622:NJJ196628 NTF196622:NTF196628 ODB196622:ODB196628 OMX196622:OMX196628 OWT196622:OWT196628 PGP196622:PGP196628 PQL196622:PQL196628 QAH196622:QAH196628 QKD196622:QKD196628 QTZ196622:QTZ196628 RDV196622:RDV196628 RNR196622:RNR196628 RXN196622:RXN196628 SHJ196622:SHJ196628 SRF196622:SRF196628 TBB196622:TBB196628 TKX196622:TKX196628 TUT196622:TUT196628 UEP196622:UEP196628 UOL196622:UOL196628 UYH196622:UYH196628 VID196622:VID196628 VRZ196622:VRZ196628 WBV196622:WBV196628 WLR196622:WLR196628 WVN196622:WVN196628 F262158:F262164 JB262158:JB262164 SX262158:SX262164 ACT262158:ACT262164 AMP262158:AMP262164 AWL262158:AWL262164 BGH262158:BGH262164 BQD262158:BQD262164 BZZ262158:BZZ262164 CJV262158:CJV262164 CTR262158:CTR262164 DDN262158:DDN262164 DNJ262158:DNJ262164 DXF262158:DXF262164 EHB262158:EHB262164 EQX262158:EQX262164 FAT262158:FAT262164 FKP262158:FKP262164 FUL262158:FUL262164 GEH262158:GEH262164 GOD262158:GOD262164 GXZ262158:GXZ262164 HHV262158:HHV262164 HRR262158:HRR262164 IBN262158:IBN262164 ILJ262158:ILJ262164 IVF262158:IVF262164 JFB262158:JFB262164 JOX262158:JOX262164 JYT262158:JYT262164 KIP262158:KIP262164 KSL262158:KSL262164 LCH262158:LCH262164 LMD262158:LMD262164 LVZ262158:LVZ262164 MFV262158:MFV262164 MPR262158:MPR262164 MZN262158:MZN262164 NJJ262158:NJJ262164 NTF262158:NTF262164 ODB262158:ODB262164 OMX262158:OMX262164 OWT262158:OWT262164 PGP262158:PGP262164 PQL262158:PQL262164 QAH262158:QAH262164 QKD262158:QKD262164 QTZ262158:QTZ262164 RDV262158:RDV262164 RNR262158:RNR262164 RXN262158:RXN262164 SHJ262158:SHJ262164 SRF262158:SRF262164 TBB262158:TBB262164 TKX262158:TKX262164 TUT262158:TUT262164 UEP262158:UEP262164 UOL262158:UOL262164 UYH262158:UYH262164 VID262158:VID262164 VRZ262158:VRZ262164 WBV262158:WBV262164 WLR262158:WLR262164 WVN262158:WVN262164 F327694:F327700 JB327694:JB327700 SX327694:SX327700 ACT327694:ACT327700 AMP327694:AMP327700 AWL327694:AWL327700 BGH327694:BGH327700 BQD327694:BQD327700 BZZ327694:BZZ327700 CJV327694:CJV327700 CTR327694:CTR327700 DDN327694:DDN327700 DNJ327694:DNJ327700 DXF327694:DXF327700 EHB327694:EHB327700 EQX327694:EQX327700 FAT327694:FAT327700 FKP327694:FKP327700 FUL327694:FUL327700 GEH327694:GEH327700 GOD327694:GOD327700 GXZ327694:GXZ327700 HHV327694:HHV327700 HRR327694:HRR327700 IBN327694:IBN327700 ILJ327694:ILJ327700 IVF327694:IVF327700 JFB327694:JFB327700 JOX327694:JOX327700 JYT327694:JYT327700 KIP327694:KIP327700 KSL327694:KSL327700 LCH327694:LCH327700 LMD327694:LMD327700 LVZ327694:LVZ327700 MFV327694:MFV327700 MPR327694:MPR327700 MZN327694:MZN327700 NJJ327694:NJJ327700 NTF327694:NTF327700 ODB327694:ODB327700 OMX327694:OMX327700 OWT327694:OWT327700 PGP327694:PGP327700 PQL327694:PQL327700 QAH327694:QAH327700 QKD327694:QKD327700 QTZ327694:QTZ327700 RDV327694:RDV327700 RNR327694:RNR327700 RXN327694:RXN327700 SHJ327694:SHJ327700 SRF327694:SRF327700 TBB327694:TBB327700 TKX327694:TKX327700 TUT327694:TUT327700 UEP327694:UEP327700 UOL327694:UOL327700 UYH327694:UYH327700 VID327694:VID327700 VRZ327694:VRZ327700 WBV327694:WBV327700 WLR327694:WLR327700 WVN327694:WVN327700 F393230:F393236 JB393230:JB393236 SX393230:SX393236 ACT393230:ACT393236 AMP393230:AMP393236 AWL393230:AWL393236 BGH393230:BGH393236 BQD393230:BQD393236 BZZ393230:BZZ393236 CJV393230:CJV393236 CTR393230:CTR393236 DDN393230:DDN393236 DNJ393230:DNJ393236 DXF393230:DXF393236 EHB393230:EHB393236 EQX393230:EQX393236 FAT393230:FAT393236 FKP393230:FKP393236 FUL393230:FUL393236 GEH393230:GEH393236 GOD393230:GOD393236 GXZ393230:GXZ393236 HHV393230:HHV393236 HRR393230:HRR393236 IBN393230:IBN393236 ILJ393230:ILJ393236 IVF393230:IVF393236 JFB393230:JFB393236 JOX393230:JOX393236 JYT393230:JYT393236 KIP393230:KIP393236 KSL393230:KSL393236 LCH393230:LCH393236 LMD393230:LMD393236 LVZ393230:LVZ393236 MFV393230:MFV393236 MPR393230:MPR393236 MZN393230:MZN393236 NJJ393230:NJJ393236 NTF393230:NTF393236 ODB393230:ODB393236 OMX393230:OMX393236 OWT393230:OWT393236 PGP393230:PGP393236 PQL393230:PQL393236 QAH393230:QAH393236 QKD393230:QKD393236 QTZ393230:QTZ393236 RDV393230:RDV393236 RNR393230:RNR393236 RXN393230:RXN393236 SHJ393230:SHJ393236 SRF393230:SRF393236 TBB393230:TBB393236 TKX393230:TKX393236 TUT393230:TUT393236 UEP393230:UEP393236 UOL393230:UOL393236 UYH393230:UYH393236 VID393230:VID393236 VRZ393230:VRZ393236 WBV393230:WBV393236 WLR393230:WLR393236 WVN393230:WVN393236 F458766:F458772 JB458766:JB458772 SX458766:SX458772 ACT458766:ACT458772 AMP458766:AMP458772 AWL458766:AWL458772 BGH458766:BGH458772 BQD458766:BQD458772 BZZ458766:BZZ458772 CJV458766:CJV458772 CTR458766:CTR458772 DDN458766:DDN458772 DNJ458766:DNJ458772 DXF458766:DXF458772 EHB458766:EHB458772 EQX458766:EQX458772 FAT458766:FAT458772 FKP458766:FKP458772 FUL458766:FUL458772 GEH458766:GEH458772 GOD458766:GOD458772 GXZ458766:GXZ458772 HHV458766:HHV458772 HRR458766:HRR458772 IBN458766:IBN458772 ILJ458766:ILJ458772 IVF458766:IVF458772 JFB458766:JFB458772 JOX458766:JOX458772 JYT458766:JYT458772 KIP458766:KIP458772 KSL458766:KSL458772 LCH458766:LCH458772 LMD458766:LMD458772 LVZ458766:LVZ458772 MFV458766:MFV458772 MPR458766:MPR458772 MZN458766:MZN458772 NJJ458766:NJJ458772 NTF458766:NTF458772 ODB458766:ODB458772 OMX458766:OMX458772 OWT458766:OWT458772 PGP458766:PGP458772 PQL458766:PQL458772 QAH458766:QAH458772 QKD458766:QKD458772 QTZ458766:QTZ458772 RDV458766:RDV458772 RNR458766:RNR458772 RXN458766:RXN458772 SHJ458766:SHJ458772 SRF458766:SRF458772 TBB458766:TBB458772 TKX458766:TKX458772 TUT458766:TUT458772 UEP458766:UEP458772 UOL458766:UOL458772 UYH458766:UYH458772 VID458766:VID458772 VRZ458766:VRZ458772 WBV458766:WBV458772 WLR458766:WLR458772 WVN458766:WVN458772 F524302:F524308 JB524302:JB524308 SX524302:SX524308 ACT524302:ACT524308 AMP524302:AMP524308 AWL524302:AWL524308 BGH524302:BGH524308 BQD524302:BQD524308 BZZ524302:BZZ524308 CJV524302:CJV524308 CTR524302:CTR524308 DDN524302:DDN524308 DNJ524302:DNJ524308 DXF524302:DXF524308 EHB524302:EHB524308 EQX524302:EQX524308 FAT524302:FAT524308 FKP524302:FKP524308 FUL524302:FUL524308 GEH524302:GEH524308 GOD524302:GOD524308 GXZ524302:GXZ524308 HHV524302:HHV524308 HRR524302:HRR524308 IBN524302:IBN524308 ILJ524302:ILJ524308 IVF524302:IVF524308 JFB524302:JFB524308 JOX524302:JOX524308 JYT524302:JYT524308 KIP524302:KIP524308 KSL524302:KSL524308 LCH524302:LCH524308 LMD524302:LMD524308 LVZ524302:LVZ524308 MFV524302:MFV524308 MPR524302:MPR524308 MZN524302:MZN524308 NJJ524302:NJJ524308 NTF524302:NTF524308 ODB524302:ODB524308 OMX524302:OMX524308 OWT524302:OWT524308 PGP524302:PGP524308 PQL524302:PQL524308 QAH524302:QAH524308 QKD524302:QKD524308 QTZ524302:QTZ524308 RDV524302:RDV524308 RNR524302:RNR524308 RXN524302:RXN524308 SHJ524302:SHJ524308 SRF524302:SRF524308 TBB524302:TBB524308 TKX524302:TKX524308 TUT524302:TUT524308 UEP524302:UEP524308 UOL524302:UOL524308 UYH524302:UYH524308 VID524302:VID524308 VRZ524302:VRZ524308 WBV524302:WBV524308 WLR524302:WLR524308 WVN524302:WVN524308 F589838:F589844 JB589838:JB589844 SX589838:SX589844 ACT589838:ACT589844 AMP589838:AMP589844 AWL589838:AWL589844 BGH589838:BGH589844 BQD589838:BQD589844 BZZ589838:BZZ589844 CJV589838:CJV589844 CTR589838:CTR589844 DDN589838:DDN589844 DNJ589838:DNJ589844 DXF589838:DXF589844 EHB589838:EHB589844 EQX589838:EQX589844 FAT589838:FAT589844 FKP589838:FKP589844 FUL589838:FUL589844 GEH589838:GEH589844 GOD589838:GOD589844 GXZ589838:GXZ589844 HHV589838:HHV589844 HRR589838:HRR589844 IBN589838:IBN589844 ILJ589838:ILJ589844 IVF589838:IVF589844 JFB589838:JFB589844 JOX589838:JOX589844 JYT589838:JYT589844 KIP589838:KIP589844 KSL589838:KSL589844 LCH589838:LCH589844 LMD589838:LMD589844 LVZ589838:LVZ589844 MFV589838:MFV589844 MPR589838:MPR589844 MZN589838:MZN589844 NJJ589838:NJJ589844 NTF589838:NTF589844 ODB589838:ODB589844 OMX589838:OMX589844 OWT589838:OWT589844 PGP589838:PGP589844 PQL589838:PQL589844 QAH589838:QAH589844 QKD589838:QKD589844 QTZ589838:QTZ589844 RDV589838:RDV589844 RNR589838:RNR589844 RXN589838:RXN589844 SHJ589838:SHJ589844 SRF589838:SRF589844 TBB589838:TBB589844 TKX589838:TKX589844 TUT589838:TUT589844 UEP589838:UEP589844 UOL589838:UOL589844 UYH589838:UYH589844 VID589838:VID589844 VRZ589838:VRZ589844 WBV589838:WBV589844 WLR589838:WLR589844 WVN589838:WVN589844 F655374:F655380 JB655374:JB655380 SX655374:SX655380 ACT655374:ACT655380 AMP655374:AMP655380 AWL655374:AWL655380 BGH655374:BGH655380 BQD655374:BQD655380 BZZ655374:BZZ655380 CJV655374:CJV655380 CTR655374:CTR655380 DDN655374:DDN655380 DNJ655374:DNJ655380 DXF655374:DXF655380 EHB655374:EHB655380 EQX655374:EQX655380 FAT655374:FAT655380 FKP655374:FKP655380 FUL655374:FUL655380 GEH655374:GEH655380 GOD655374:GOD655380 GXZ655374:GXZ655380 HHV655374:HHV655380 HRR655374:HRR655380 IBN655374:IBN655380 ILJ655374:ILJ655380 IVF655374:IVF655380 JFB655374:JFB655380 JOX655374:JOX655380 JYT655374:JYT655380 KIP655374:KIP655380 KSL655374:KSL655380 LCH655374:LCH655380 LMD655374:LMD655380 LVZ655374:LVZ655380 MFV655374:MFV655380 MPR655374:MPR655380 MZN655374:MZN655380 NJJ655374:NJJ655380 NTF655374:NTF655380 ODB655374:ODB655380 OMX655374:OMX655380 OWT655374:OWT655380 PGP655374:PGP655380 PQL655374:PQL655380 QAH655374:QAH655380 QKD655374:QKD655380 QTZ655374:QTZ655380 RDV655374:RDV655380 RNR655374:RNR655380 RXN655374:RXN655380 SHJ655374:SHJ655380 SRF655374:SRF655380 TBB655374:TBB655380 TKX655374:TKX655380 TUT655374:TUT655380 UEP655374:UEP655380 UOL655374:UOL655380 UYH655374:UYH655380 VID655374:VID655380 VRZ655374:VRZ655380 WBV655374:WBV655380 WLR655374:WLR655380 WVN655374:WVN655380 F720910:F720916 JB720910:JB720916 SX720910:SX720916 ACT720910:ACT720916 AMP720910:AMP720916 AWL720910:AWL720916 BGH720910:BGH720916 BQD720910:BQD720916 BZZ720910:BZZ720916 CJV720910:CJV720916 CTR720910:CTR720916 DDN720910:DDN720916 DNJ720910:DNJ720916 DXF720910:DXF720916 EHB720910:EHB720916 EQX720910:EQX720916 FAT720910:FAT720916 FKP720910:FKP720916 FUL720910:FUL720916 GEH720910:GEH720916 GOD720910:GOD720916 GXZ720910:GXZ720916 HHV720910:HHV720916 HRR720910:HRR720916 IBN720910:IBN720916 ILJ720910:ILJ720916 IVF720910:IVF720916 JFB720910:JFB720916 JOX720910:JOX720916 JYT720910:JYT720916 KIP720910:KIP720916 KSL720910:KSL720916 LCH720910:LCH720916 LMD720910:LMD720916 LVZ720910:LVZ720916 MFV720910:MFV720916 MPR720910:MPR720916 MZN720910:MZN720916 NJJ720910:NJJ720916 NTF720910:NTF720916 ODB720910:ODB720916 OMX720910:OMX720916 OWT720910:OWT720916 PGP720910:PGP720916 PQL720910:PQL720916 QAH720910:QAH720916 QKD720910:QKD720916 QTZ720910:QTZ720916 RDV720910:RDV720916 RNR720910:RNR720916 RXN720910:RXN720916 SHJ720910:SHJ720916 SRF720910:SRF720916 TBB720910:TBB720916 TKX720910:TKX720916 TUT720910:TUT720916 UEP720910:UEP720916 UOL720910:UOL720916 UYH720910:UYH720916 VID720910:VID720916 VRZ720910:VRZ720916 WBV720910:WBV720916 WLR720910:WLR720916 WVN720910:WVN720916 F786446:F786452 JB786446:JB786452 SX786446:SX786452 ACT786446:ACT786452 AMP786446:AMP786452 AWL786446:AWL786452 BGH786446:BGH786452 BQD786446:BQD786452 BZZ786446:BZZ786452 CJV786446:CJV786452 CTR786446:CTR786452 DDN786446:DDN786452 DNJ786446:DNJ786452 DXF786446:DXF786452 EHB786446:EHB786452 EQX786446:EQX786452 FAT786446:FAT786452 FKP786446:FKP786452 FUL786446:FUL786452 GEH786446:GEH786452 GOD786446:GOD786452 GXZ786446:GXZ786452 HHV786446:HHV786452 HRR786446:HRR786452 IBN786446:IBN786452 ILJ786446:ILJ786452 IVF786446:IVF786452 JFB786446:JFB786452 JOX786446:JOX786452 JYT786446:JYT786452 KIP786446:KIP786452 KSL786446:KSL786452 LCH786446:LCH786452 LMD786446:LMD786452 LVZ786446:LVZ786452 MFV786446:MFV786452 MPR786446:MPR786452 MZN786446:MZN786452 NJJ786446:NJJ786452 NTF786446:NTF786452 ODB786446:ODB786452 OMX786446:OMX786452 OWT786446:OWT786452 PGP786446:PGP786452 PQL786446:PQL786452 QAH786446:QAH786452 QKD786446:QKD786452 QTZ786446:QTZ786452 RDV786446:RDV786452 RNR786446:RNR786452 RXN786446:RXN786452 SHJ786446:SHJ786452 SRF786446:SRF786452 TBB786446:TBB786452 TKX786446:TKX786452 TUT786446:TUT786452 UEP786446:UEP786452 UOL786446:UOL786452 UYH786446:UYH786452 VID786446:VID786452 VRZ786446:VRZ786452 WBV786446:WBV786452 WLR786446:WLR786452 WVN786446:WVN786452 F851982:F851988 JB851982:JB851988 SX851982:SX851988 ACT851982:ACT851988 AMP851982:AMP851988 AWL851982:AWL851988 BGH851982:BGH851988 BQD851982:BQD851988 BZZ851982:BZZ851988 CJV851982:CJV851988 CTR851982:CTR851988 DDN851982:DDN851988 DNJ851982:DNJ851988 DXF851982:DXF851988 EHB851982:EHB851988 EQX851982:EQX851988 FAT851982:FAT851988 FKP851982:FKP851988 FUL851982:FUL851988 GEH851982:GEH851988 GOD851982:GOD851988 GXZ851982:GXZ851988 HHV851982:HHV851988 HRR851982:HRR851988 IBN851982:IBN851988 ILJ851982:ILJ851988 IVF851982:IVF851988 JFB851982:JFB851988 JOX851982:JOX851988 JYT851982:JYT851988 KIP851982:KIP851988 KSL851982:KSL851988 LCH851982:LCH851988 LMD851982:LMD851988 LVZ851982:LVZ851988 MFV851982:MFV851988 MPR851982:MPR851988 MZN851982:MZN851988 NJJ851982:NJJ851988 NTF851982:NTF851988 ODB851982:ODB851988 OMX851982:OMX851988 OWT851982:OWT851988 PGP851982:PGP851988 PQL851982:PQL851988 QAH851982:QAH851988 QKD851982:QKD851988 QTZ851982:QTZ851988 RDV851982:RDV851988 RNR851982:RNR851988 RXN851982:RXN851988 SHJ851982:SHJ851988 SRF851982:SRF851988 TBB851982:TBB851988 TKX851982:TKX851988 TUT851982:TUT851988 UEP851982:UEP851988 UOL851982:UOL851988 UYH851982:UYH851988 VID851982:VID851988 VRZ851982:VRZ851988 WBV851982:WBV851988 WLR851982:WLR851988 WVN851982:WVN851988 F917518:F917524 JB917518:JB917524 SX917518:SX917524 ACT917518:ACT917524 AMP917518:AMP917524 AWL917518:AWL917524 BGH917518:BGH917524 BQD917518:BQD917524 BZZ917518:BZZ917524 CJV917518:CJV917524 CTR917518:CTR917524 DDN917518:DDN917524 DNJ917518:DNJ917524 DXF917518:DXF917524 EHB917518:EHB917524 EQX917518:EQX917524 FAT917518:FAT917524 FKP917518:FKP917524 FUL917518:FUL917524 GEH917518:GEH917524 GOD917518:GOD917524 GXZ917518:GXZ917524 HHV917518:HHV917524 HRR917518:HRR917524 IBN917518:IBN917524 ILJ917518:ILJ917524 IVF917518:IVF917524 JFB917518:JFB917524 JOX917518:JOX917524 JYT917518:JYT917524 KIP917518:KIP917524 KSL917518:KSL917524 LCH917518:LCH917524 LMD917518:LMD917524 LVZ917518:LVZ917524 MFV917518:MFV917524 MPR917518:MPR917524 MZN917518:MZN917524 NJJ917518:NJJ917524 NTF917518:NTF917524 ODB917518:ODB917524 OMX917518:OMX917524 OWT917518:OWT917524 PGP917518:PGP917524 PQL917518:PQL917524 QAH917518:QAH917524 QKD917518:QKD917524 QTZ917518:QTZ917524 RDV917518:RDV917524 RNR917518:RNR917524 RXN917518:RXN917524 SHJ917518:SHJ917524 SRF917518:SRF917524 TBB917518:TBB917524 TKX917518:TKX917524 TUT917518:TUT917524 UEP917518:UEP917524 UOL917518:UOL917524 UYH917518:UYH917524 VID917518:VID917524 VRZ917518:VRZ917524 WBV917518:WBV917524 WLR917518:WLR917524 WVN917518:WVN917524 F983054:F983060 JB983054:JB983060 SX983054:SX983060 ACT983054:ACT983060 AMP983054:AMP983060 AWL983054:AWL983060 BGH983054:BGH983060 BQD983054:BQD983060 BZZ983054:BZZ983060 CJV983054:CJV983060 CTR983054:CTR983060 DDN983054:DDN983060 DNJ983054:DNJ983060 DXF983054:DXF983060 EHB983054:EHB983060 EQX983054:EQX983060 FAT983054:FAT983060 FKP983054:FKP983060 FUL983054:FUL983060 GEH983054:GEH983060 GOD983054:GOD983060 GXZ983054:GXZ983060 HHV983054:HHV983060 HRR983054:HRR983060 IBN983054:IBN983060 ILJ983054:ILJ983060 IVF983054:IVF983060 JFB983054:JFB983060 JOX983054:JOX983060 JYT983054:JYT983060 KIP983054:KIP983060 KSL983054:KSL983060 LCH983054:LCH983060 LMD983054:LMD983060 LVZ983054:LVZ983060 MFV983054:MFV983060 MPR983054:MPR983060 MZN983054:MZN983060 NJJ983054:NJJ983060 NTF983054:NTF983060 ODB983054:ODB983060 OMX983054:OMX983060 OWT983054:OWT983060 PGP983054:PGP983060 PQL983054:PQL983060 QAH983054:QAH983060 QKD983054:QKD983060 QTZ983054:QTZ983060 RDV983054:RDV983060 RNR983054:RNR983060 RXN983054:RXN983060 SHJ983054:SHJ983060 SRF983054:SRF983060 TBB983054:TBB983060 TKX983054:TKX983060 TUT983054:TUT983060 UEP983054:UEP983060 UOL983054:UOL983060 UYH983054:UYH983060 VID983054:VID983060 VRZ983054:VRZ983060 WBV983054:WBV983060 WLR983054:WLR983060 WVN983054:WVN983060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F24:F50 JB24:JB50 SX24:SX50 ACT24:ACT50 AMP24:AMP50 AWL24:AWL50 BGH24:BGH50 BQD24:BQD50 BZZ24:BZZ50 CJV24:CJV50 CTR24:CTR50 DDN24:DDN50 DNJ24:DNJ50 DXF24:DXF50 EHB24:EHB50 EQX24:EQX50 FAT24:FAT50 FKP24:FKP50 FUL24:FUL50 GEH24:GEH50 GOD24:GOD50 GXZ24:GXZ50 HHV24:HHV50 HRR24:HRR50 IBN24:IBN50 ILJ24:ILJ50 IVF24:IVF50 JFB24:JFB50 JOX24:JOX50 JYT24:JYT50 KIP24:KIP50 KSL24:KSL50 LCH24:LCH50 LMD24:LMD50 LVZ24:LVZ50 MFV24:MFV50 MPR24:MPR50 MZN24:MZN50 NJJ24:NJJ50 NTF24:NTF50 ODB24:ODB50 OMX24:OMX50 OWT24:OWT50 PGP24:PGP50 PQL24:PQL50 QAH24:QAH50 QKD24:QKD50 QTZ24:QTZ50 RDV24:RDV50 RNR24:RNR50 RXN24:RXN50 SHJ24:SHJ50 SRF24:SRF50 TBB24:TBB50 TKX24:TKX50 TUT24:TUT50 UEP24:UEP50 UOL24:UOL50 UYH24:UYH50 VID24:VID50 VRZ24:VRZ50 WBV24:WBV50 WLR24:WLR50 WVN24:WVN50 F65558:F65584 JB65558:JB65584 SX65558:SX65584 ACT65558:ACT65584 AMP65558:AMP65584 AWL65558:AWL65584 BGH65558:BGH65584 BQD65558:BQD65584 BZZ65558:BZZ65584 CJV65558:CJV65584 CTR65558:CTR65584 DDN65558:DDN65584 DNJ65558:DNJ65584 DXF65558:DXF65584 EHB65558:EHB65584 EQX65558:EQX65584 FAT65558:FAT65584 FKP65558:FKP65584 FUL65558:FUL65584 GEH65558:GEH65584 GOD65558:GOD65584 GXZ65558:GXZ65584 HHV65558:HHV65584 HRR65558:HRR65584 IBN65558:IBN65584 ILJ65558:ILJ65584 IVF65558:IVF65584 JFB65558:JFB65584 JOX65558:JOX65584 JYT65558:JYT65584 KIP65558:KIP65584 KSL65558:KSL65584 LCH65558:LCH65584 LMD65558:LMD65584 LVZ65558:LVZ65584 MFV65558:MFV65584 MPR65558:MPR65584 MZN65558:MZN65584 NJJ65558:NJJ65584 NTF65558:NTF65584 ODB65558:ODB65584 OMX65558:OMX65584 OWT65558:OWT65584 PGP65558:PGP65584 PQL65558:PQL65584 QAH65558:QAH65584 QKD65558:QKD65584 QTZ65558:QTZ65584 RDV65558:RDV65584 RNR65558:RNR65584 RXN65558:RXN65584 SHJ65558:SHJ65584 SRF65558:SRF65584 TBB65558:TBB65584 TKX65558:TKX65584 TUT65558:TUT65584 UEP65558:UEP65584 UOL65558:UOL65584 UYH65558:UYH65584 VID65558:VID65584 VRZ65558:VRZ65584 WBV65558:WBV65584 WLR65558:WLR65584 WVN65558:WVN65584 F131094:F131120 JB131094:JB131120 SX131094:SX131120 ACT131094:ACT131120 AMP131094:AMP131120 AWL131094:AWL131120 BGH131094:BGH131120 BQD131094:BQD131120 BZZ131094:BZZ131120 CJV131094:CJV131120 CTR131094:CTR131120 DDN131094:DDN131120 DNJ131094:DNJ131120 DXF131094:DXF131120 EHB131094:EHB131120 EQX131094:EQX131120 FAT131094:FAT131120 FKP131094:FKP131120 FUL131094:FUL131120 GEH131094:GEH131120 GOD131094:GOD131120 GXZ131094:GXZ131120 HHV131094:HHV131120 HRR131094:HRR131120 IBN131094:IBN131120 ILJ131094:ILJ131120 IVF131094:IVF131120 JFB131094:JFB131120 JOX131094:JOX131120 JYT131094:JYT131120 KIP131094:KIP131120 KSL131094:KSL131120 LCH131094:LCH131120 LMD131094:LMD131120 LVZ131094:LVZ131120 MFV131094:MFV131120 MPR131094:MPR131120 MZN131094:MZN131120 NJJ131094:NJJ131120 NTF131094:NTF131120 ODB131094:ODB131120 OMX131094:OMX131120 OWT131094:OWT131120 PGP131094:PGP131120 PQL131094:PQL131120 QAH131094:QAH131120 QKD131094:QKD131120 QTZ131094:QTZ131120 RDV131094:RDV131120 RNR131094:RNR131120 RXN131094:RXN131120 SHJ131094:SHJ131120 SRF131094:SRF131120 TBB131094:TBB131120 TKX131094:TKX131120 TUT131094:TUT131120 UEP131094:UEP131120 UOL131094:UOL131120 UYH131094:UYH131120 VID131094:VID131120 VRZ131094:VRZ131120 WBV131094:WBV131120 WLR131094:WLR131120 WVN131094:WVN131120 F196630:F196656 JB196630:JB196656 SX196630:SX196656 ACT196630:ACT196656 AMP196630:AMP196656 AWL196630:AWL196656 BGH196630:BGH196656 BQD196630:BQD196656 BZZ196630:BZZ196656 CJV196630:CJV196656 CTR196630:CTR196656 DDN196630:DDN196656 DNJ196630:DNJ196656 DXF196630:DXF196656 EHB196630:EHB196656 EQX196630:EQX196656 FAT196630:FAT196656 FKP196630:FKP196656 FUL196630:FUL196656 GEH196630:GEH196656 GOD196630:GOD196656 GXZ196630:GXZ196656 HHV196630:HHV196656 HRR196630:HRR196656 IBN196630:IBN196656 ILJ196630:ILJ196656 IVF196630:IVF196656 JFB196630:JFB196656 JOX196630:JOX196656 JYT196630:JYT196656 KIP196630:KIP196656 KSL196630:KSL196656 LCH196630:LCH196656 LMD196630:LMD196656 LVZ196630:LVZ196656 MFV196630:MFV196656 MPR196630:MPR196656 MZN196630:MZN196656 NJJ196630:NJJ196656 NTF196630:NTF196656 ODB196630:ODB196656 OMX196630:OMX196656 OWT196630:OWT196656 PGP196630:PGP196656 PQL196630:PQL196656 QAH196630:QAH196656 QKD196630:QKD196656 QTZ196630:QTZ196656 RDV196630:RDV196656 RNR196630:RNR196656 RXN196630:RXN196656 SHJ196630:SHJ196656 SRF196630:SRF196656 TBB196630:TBB196656 TKX196630:TKX196656 TUT196630:TUT196656 UEP196630:UEP196656 UOL196630:UOL196656 UYH196630:UYH196656 VID196630:VID196656 VRZ196630:VRZ196656 WBV196630:WBV196656 WLR196630:WLR196656 WVN196630:WVN196656 F262166:F262192 JB262166:JB262192 SX262166:SX262192 ACT262166:ACT262192 AMP262166:AMP262192 AWL262166:AWL262192 BGH262166:BGH262192 BQD262166:BQD262192 BZZ262166:BZZ262192 CJV262166:CJV262192 CTR262166:CTR262192 DDN262166:DDN262192 DNJ262166:DNJ262192 DXF262166:DXF262192 EHB262166:EHB262192 EQX262166:EQX262192 FAT262166:FAT262192 FKP262166:FKP262192 FUL262166:FUL262192 GEH262166:GEH262192 GOD262166:GOD262192 GXZ262166:GXZ262192 HHV262166:HHV262192 HRR262166:HRR262192 IBN262166:IBN262192 ILJ262166:ILJ262192 IVF262166:IVF262192 JFB262166:JFB262192 JOX262166:JOX262192 JYT262166:JYT262192 KIP262166:KIP262192 KSL262166:KSL262192 LCH262166:LCH262192 LMD262166:LMD262192 LVZ262166:LVZ262192 MFV262166:MFV262192 MPR262166:MPR262192 MZN262166:MZN262192 NJJ262166:NJJ262192 NTF262166:NTF262192 ODB262166:ODB262192 OMX262166:OMX262192 OWT262166:OWT262192 PGP262166:PGP262192 PQL262166:PQL262192 QAH262166:QAH262192 QKD262166:QKD262192 QTZ262166:QTZ262192 RDV262166:RDV262192 RNR262166:RNR262192 RXN262166:RXN262192 SHJ262166:SHJ262192 SRF262166:SRF262192 TBB262166:TBB262192 TKX262166:TKX262192 TUT262166:TUT262192 UEP262166:UEP262192 UOL262166:UOL262192 UYH262166:UYH262192 VID262166:VID262192 VRZ262166:VRZ262192 WBV262166:WBV262192 WLR262166:WLR262192 WVN262166:WVN262192 F327702:F327728 JB327702:JB327728 SX327702:SX327728 ACT327702:ACT327728 AMP327702:AMP327728 AWL327702:AWL327728 BGH327702:BGH327728 BQD327702:BQD327728 BZZ327702:BZZ327728 CJV327702:CJV327728 CTR327702:CTR327728 DDN327702:DDN327728 DNJ327702:DNJ327728 DXF327702:DXF327728 EHB327702:EHB327728 EQX327702:EQX327728 FAT327702:FAT327728 FKP327702:FKP327728 FUL327702:FUL327728 GEH327702:GEH327728 GOD327702:GOD327728 GXZ327702:GXZ327728 HHV327702:HHV327728 HRR327702:HRR327728 IBN327702:IBN327728 ILJ327702:ILJ327728 IVF327702:IVF327728 JFB327702:JFB327728 JOX327702:JOX327728 JYT327702:JYT327728 KIP327702:KIP327728 KSL327702:KSL327728 LCH327702:LCH327728 LMD327702:LMD327728 LVZ327702:LVZ327728 MFV327702:MFV327728 MPR327702:MPR327728 MZN327702:MZN327728 NJJ327702:NJJ327728 NTF327702:NTF327728 ODB327702:ODB327728 OMX327702:OMX327728 OWT327702:OWT327728 PGP327702:PGP327728 PQL327702:PQL327728 QAH327702:QAH327728 QKD327702:QKD327728 QTZ327702:QTZ327728 RDV327702:RDV327728 RNR327702:RNR327728 RXN327702:RXN327728 SHJ327702:SHJ327728 SRF327702:SRF327728 TBB327702:TBB327728 TKX327702:TKX327728 TUT327702:TUT327728 UEP327702:UEP327728 UOL327702:UOL327728 UYH327702:UYH327728 VID327702:VID327728 VRZ327702:VRZ327728 WBV327702:WBV327728 WLR327702:WLR327728 WVN327702:WVN327728 F393238:F393264 JB393238:JB393264 SX393238:SX393264 ACT393238:ACT393264 AMP393238:AMP393264 AWL393238:AWL393264 BGH393238:BGH393264 BQD393238:BQD393264 BZZ393238:BZZ393264 CJV393238:CJV393264 CTR393238:CTR393264 DDN393238:DDN393264 DNJ393238:DNJ393264 DXF393238:DXF393264 EHB393238:EHB393264 EQX393238:EQX393264 FAT393238:FAT393264 FKP393238:FKP393264 FUL393238:FUL393264 GEH393238:GEH393264 GOD393238:GOD393264 GXZ393238:GXZ393264 HHV393238:HHV393264 HRR393238:HRR393264 IBN393238:IBN393264 ILJ393238:ILJ393264 IVF393238:IVF393264 JFB393238:JFB393264 JOX393238:JOX393264 JYT393238:JYT393264 KIP393238:KIP393264 KSL393238:KSL393264 LCH393238:LCH393264 LMD393238:LMD393264 LVZ393238:LVZ393264 MFV393238:MFV393264 MPR393238:MPR393264 MZN393238:MZN393264 NJJ393238:NJJ393264 NTF393238:NTF393264 ODB393238:ODB393264 OMX393238:OMX393264 OWT393238:OWT393264 PGP393238:PGP393264 PQL393238:PQL393264 QAH393238:QAH393264 QKD393238:QKD393264 QTZ393238:QTZ393264 RDV393238:RDV393264 RNR393238:RNR393264 RXN393238:RXN393264 SHJ393238:SHJ393264 SRF393238:SRF393264 TBB393238:TBB393264 TKX393238:TKX393264 TUT393238:TUT393264 UEP393238:UEP393264 UOL393238:UOL393264 UYH393238:UYH393264 VID393238:VID393264 VRZ393238:VRZ393264 WBV393238:WBV393264 WLR393238:WLR393264 WVN393238:WVN393264 F458774:F458800 JB458774:JB458800 SX458774:SX458800 ACT458774:ACT458800 AMP458774:AMP458800 AWL458774:AWL458800 BGH458774:BGH458800 BQD458774:BQD458800 BZZ458774:BZZ458800 CJV458774:CJV458800 CTR458774:CTR458800 DDN458774:DDN458800 DNJ458774:DNJ458800 DXF458774:DXF458800 EHB458774:EHB458800 EQX458774:EQX458800 FAT458774:FAT458800 FKP458774:FKP458800 FUL458774:FUL458800 GEH458774:GEH458800 GOD458774:GOD458800 GXZ458774:GXZ458800 HHV458774:HHV458800 HRR458774:HRR458800 IBN458774:IBN458800 ILJ458774:ILJ458800 IVF458774:IVF458800 JFB458774:JFB458800 JOX458774:JOX458800 JYT458774:JYT458800 KIP458774:KIP458800 KSL458774:KSL458800 LCH458774:LCH458800 LMD458774:LMD458800 LVZ458774:LVZ458800 MFV458774:MFV458800 MPR458774:MPR458800 MZN458774:MZN458800 NJJ458774:NJJ458800 NTF458774:NTF458800 ODB458774:ODB458800 OMX458774:OMX458800 OWT458774:OWT458800 PGP458774:PGP458800 PQL458774:PQL458800 QAH458774:QAH458800 QKD458774:QKD458800 QTZ458774:QTZ458800 RDV458774:RDV458800 RNR458774:RNR458800 RXN458774:RXN458800 SHJ458774:SHJ458800 SRF458774:SRF458800 TBB458774:TBB458800 TKX458774:TKX458800 TUT458774:TUT458800 UEP458774:UEP458800 UOL458774:UOL458800 UYH458774:UYH458800 VID458774:VID458800 VRZ458774:VRZ458800 WBV458774:WBV458800 WLR458774:WLR458800 WVN458774:WVN458800 F524310:F524336 JB524310:JB524336 SX524310:SX524336 ACT524310:ACT524336 AMP524310:AMP524336 AWL524310:AWL524336 BGH524310:BGH524336 BQD524310:BQD524336 BZZ524310:BZZ524336 CJV524310:CJV524336 CTR524310:CTR524336 DDN524310:DDN524336 DNJ524310:DNJ524336 DXF524310:DXF524336 EHB524310:EHB524336 EQX524310:EQX524336 FAT524310:FAT524336 FKP524310:FKP524336 FUL524310:FUL524336 GEH524310:GEH524336 GOD524310:GOD524336 GXZ524310:GXZ524336 HHV524310:HHV524336 HRR524310:HRR524336 IBN524310:IBN524336 ILJ524310:ILJ524336 IVF524310:IVF524336 JFB524310:JFB524336 JOX524310:JOX524336 JYT524310:JYT524336 KIP524310:KIP524336 KSL524310:KSL524336 LCH524310:LCH524336 LMD524310:LMD524336 LVZ524310:LVZ524336 MFV524310:MFV524336 MPR524310:MPR524336 MZN524310:MZN524336 NJJ524310:NJJ524336 NTF524310:NTF524336 ODB524310:ODB524336 OMX524310:OMX524336 OWT524310:OWT524336 PGP524310:PGP524336 PQL524310:PQL524336 QAH524310:QAH524336 QKD524310:QKD524336 QTZ524310:QTZ524336 RDV524310:RDV524336 RNR524310:RNR524336 RXN524310:RXN524336 SHJ524310:SHJ524336 SRF524310:SRF524336 TBB524310:TBB524336 TKX524310:TKX524336 TUT524310:TUT524336 UEP524310:UEP524336 UOL524310:UOL524336 UYH524310:UYH524336 VID524310:VID524336 VRZ524310:VRZ524336 WBV524310:WBV524336 WLR524310:WLR524336 WVN524310:WVN524336 F589846:F589872 JB589846:JB589872 SX589846:SX589872 ACT589846:ACT589872 AMP589846:AMP589872 AWL589846:AWL589872 BGH589846:BGH589872 BQD589846:BQD589872 BZZ589846:BZZ589872 CJV589846:CJV589872 CTR589846:CTR589872 DDN589846:DDN589872 DNJ589846:DNJ589872 DXF589846:DXF589872 EHB589846:EHB589872 EQX589846:EQX589872 FAT589846:FAT589872 FKP589846:FKP589872 FUL589846:FUL589872 GEH589846:GEH589872 GOD589846:GOD589872 GXZ589846:GXZ589872 HHV589846:HHV589872 HRR589846:HRR589872 IBN589846:IBN589872 ILJ589846:ILJ589872 IVF589846:IVF589872 JFB589846:JFB589872 JOX589846:JOX589872 JYT589846:JYT589872 KIP589846:KIP589872 KSL589846:KSL589872 LCH589846:LCH589872 LMD589846:LMD589872 LVZ589846:LVZ589872 MFV589846:MFV589872 MPR589846:MPR589872 MZN589846:MZN589872 NJJ589846:NJJ589872 NTF589846:NTF589872 ODB589846:ODB589872 OMX589846:OMX589872 OWT589846:OWT589872 PGP589846:PGP589872 PQL589846:PQL589872 QAH589846:QAH589872 QKD589846:QKD589872 QTZ589846:QTZ589872 RDV589846:RDV589872 RNR589846:RNR589872 RXN589846:RXN589872 SHJ589846:SHJ589872 SRF589846:SRF589872 TBB589846:TBB589872 TKX589846:TKX589872 TUT589846:TUT589872 UEP589846:UEP589872 UOL589846:UOL589872 UYH589846:UYH589872 VID589846:VID589872 VRZ589846:VRZ589872 WBV589846:WBV589872 WLR589846:WLR589872 WVN589846:WVN589872 F655382:F655408 JB655382:JB655408 SX655382:SX655408 ACT655382:ACT655408 AMP655382:AMP655408 AWL655382:AWL655408 BGH655382:BGH655408 BQD655382:BQD655408 BZZ655382:BZZ655408 CJV655382:CJV655408 CTR655382:CTR655408 DDN655382:DDN655408 DNJ655382:DNJ655408 DXF655382:DXF655408 EHB655382:EHB655408 EQX655382:EQX655408 FAT655382:FAT655408 FKP655382:FKP655408 FUL655382:FUL655408 GEH655382:GEH655408 GOD655382:GOD655408 GXZ655382:GXZ655408 HHV655382:HHV655408 HRR655382:HRR655408 IBN655382:IBN655408 ILJ655382:ILJ655408 IVF655382:IVF655408 JFB655382:JFB655408 JOX655382:JOX655408 JYT655382:JYT655408 KIP655382:KIP655408 KSL655382:KSL655408 LCH655382:LCH655408 LMD655382:LMD655408 LVZ655382:LVZ655408 MFV655382:MFV655408 MPR655382:MPR655408 MZN655382:MZN655408 NJJ655382:NJJ655408 NTF655382:NTF655408 ODB655382:ODB655408 OMX655382:OMX655408 OWT655382:OWT655408 PGP655382:PGP655408 PQL655382:PQL655408 QAH655382:QAH655408 QKD655382:QKD655408 QTZ655382:QTZ655408 RDV655382:RDV655408 RNR655382:RNR655408 RXN655382:RXN655408 SHJ655382:SHJ655408 SRF655382:SRF655408 TBB655382:TBB655408 TKX655382:TKX655408 TUT655382:TUT655408 UEP655382:UEP655408 UOL655382:UOL655408 UYH655382:UYH655408 VID655382:VID655408 VRZ655382:VRZ655408 WBV655382:WBV655408 WLR655382:WLR655408 WVN655382:WVN655408 F720918:F720944 JB720918:JB720944 SX720918:SX720944 ACT720918:ACT720944 AMP720918:AMP720944 AWL720918:AWL720944 BGH720918:BGH720944 BQD720918:BQD720944 BZZ720918:BZZ720944 CJV720918:CJV720944 CTR720918:CTR720944 DDN720918:DDN720944 DNJ720918:DNJ720944 DXF720918:DXF720944 EHB720918:EHB720944 EQX720918:EQX720944 FAT720918:FAT720944 FKP720918:FKP720944 FUL720918:FUL720944 GEH720918:GEH720944 GOD720918:GOD720944 GXZ720918:GXZ720944 HHV720918:HHV720944 HRR720918:HRR720944 IBN720918:IBN720944 ILJ720918:ILJ720944 IVF720918:IVF720944 JFB720918:JFB720944 JOX720918:JOX720944 JYT720918:JYT720944 KIP720918:KIP720944 KSL720918:KSL720944 LCH720918:LCH720944 LMD720918:LMD720944 LVZ720918:LVZ720944 MFV720918:MFV720944 MPR720918:MPR720944 MZN720918:MZN720944 NJJ720918:NJJ720944 NTF720918:NTF720944 ODB720918:ODB720944 OMX720918:OMX720944 OWT720918:OWT720944 PGP720918:PGP720944 PQL720918:PQL720944 QAH720918:QAH720944 QKD720918:QKD720944 QTZ720918:QTZ720944 RDV720918:RDV720944 RNR720918:RNR720944 RXN720918:RXN720944 SHJ720918:SHJ720944 SRF720918:SRF720944 TBB720918:TBB720944 TKX720918:TKX720944 TUT720918:TUT720944 UEP720918:UEP720944 UOL720918:UOL720944 UYH720918:UYH720944 VID720918:VID720944 VRZ720918:VRZ720944 WBV720918:WBV720944 WLR720918:WLR720944 WVN720918:WVN720944 F786454:F786480 JB786454:JB786480 SX786454:SX786480 ACT786454:ACT786480 AMP786454:AMP786480 AWL786454:AWL786480 BGH786454:BGH786480 BQD786454:BQD786480 BZZ786454:BZZ786480 CJV786454:CJV786480 CTR786454:CTR786480 DDN786454:DDN786480 DNJ786454:DNJ786480 DXF786454:DXF786480 EHB786454:EHB786480 EQX786454:EQX786480 FAT786454:FAT786480 FKP786454:FKP786480 FUL786454:FUL786480 GEH786454:GEH786480 GOD786454:GOD786480 GXZ786454:GXZ786480 HHV786454:HHV786480 HRR786454:HRR786480 IBN786454:IBN786480 ILJ786454:ILJ786480 IVF786454:IVF786480 JFB786454:JFB786480 JOX786454:JOX786480 JYT786454:JYT786480 KIP786454:KIP786480 KSL786454:KSL786480 LCH786454:LCH786480 LMD786454:LMD786480 LVZ786454:LVZ786480 MFV786454:MFV786480 MPR786454:MPR786480 MZN786454:MZN786480 NJJ786454:NJJ786480 NTF786454:NTF786480 ODB786454:ODB786480 OMX786454:OMX786480 OWT786454:OWT786480 PGP786454:PGP786480 PQL786454:PQL786480 QAH786454:QAH786480 QKD786454:QKD786480 QTZ786454:QTZ786480 RDV786454:RDV786480 RNR786454:RNR786480 RXN786454:RXN786480 SHJ786454:SHJ786480 SRF786454:SRF786480 TBB786454:TBB786480 TKX786454:TKX786480 TUT786454:TUT786480 UEP786454:UEP786480 UOL786454:UOL786480 UYH786454:UYH786480 VID786454:VID786480 VRZ786454:VRZ786480 WBV786454:WBV786480 WLR786454:WLR786480 WVN786454:WVN786480 F851990:F852016 JB851990:JB852016 SX851990:SX852016 ACT851990:ACT852016 AMP851990:AMP852016 AWL851990:AWL852016 BGH851990:BGH852016 BQD851990:BQD852016 BZZ851990:BZZ852016 CJV851990:CJV852016 CTR851990:CTR852016 DDN851990:DDN852016 DNJ851990:DNJ852016 DXF851990:DXF852016 EHB851990:EHB852016 EQX851990:EQX852016 FAT851990:FAT852016 FKP851990:FKP852016 FUL851990:FUL852016 GEH851990:GEH852016 GOD851990:GOD852016 GXZ851990:GXZ852016 HHV851990:HHV852016 HRR851990:HRR852016 IBN851990:IBN852016 ILJ851990:ILJ852016 IVF851990:IVF852016 JFB851990:JFB852016 JOX851990:JOX852016 JYT851990:JYT852016 KIP851990:KIP852016 KSL851990:KSL852016 LCH851990:LCH852016 LMD851990:LMD852016 LVZ851990:LVZ852016 MFV851990:MFV852016 MPR851990:MPR852016 MZN851990:MZN852016 NJJ851990:NJJ852016 NTF851990:NTF852016 ODB851990:ODB852016 OMX851990:OMX852016 OWT851990:OWT852016 PGP851990:PGP852016 PQL851990:PQL852016 QAH851990:QAH852016 QKD851990:QKD852016 QTZ851990:QTZ852016 RDV851990:RDV852016 RNR851990:RNR852016 RXN851990:RXN852016 SHJ851990:SHJ852016 SRF851990:SRF852016 TBB851990:TBB852016 TKX851990:TKX852016 TUT851990:TUT852016 UEP851990:UEP852016 UOL851990:UOL852016 UYH851990:UYH852016 VID851990:VID852016 VRZ851990:VRZ852016 WBV851990:WBV852016 WLR851990:WLR852016 WVN851990:WVN852016 F917526:F917552 JB917526:JB917552 SX917526:SX917552 ACT917526:ACT917552 AMP917526:AMP917552 AWL917526:AWL917552 BGH917526:BGH917552 BQD917526:BQD917552 BZZ917526:BZZ917552 CJV917526:CJV917552 CTR917526:CTR917552 DDN917526:DDN917552 DNJ917526:DNJ917552 DXF917526:DXF917552 EHB917526:EHB917552 EQX917526:EQX917552 FAT917526:FAT917552 FKP917526:FKP917552 FUL917526:FUL917552 GEH917526:GEH917552 GOD917526:GOD917552 GXZ917526:GXZ917552 HHV917526:HHV917552 HRR917526:HRR917552 IBN917526:IBN917552 ILJ917526:ILJ917552 IVF917526:IVF917552 JFB917526:JFB917552 JOX917526:JOX917552 JYT917526:JYT917552 KIP917526:KIP917552 KSL917526:KSL917552 LCH917526:LCH917552 LMD917526:LMD917552 LVZ917526:LVZ917552 MFV917526:MFV917552 MPR917526:MPR917552 MZN917526:MZN917552 NJJ917526:NJJ917552 NTF917526:NTF917552 ODB917526:ODB917552 OMX917526:OMX917552 OWT917526:OWT917552 PGP917526:PGP917552 PQL917526:PQL917552 QAH917526:QAH917552 QKD917526:QKD917552 QTZ917526:QTZ917552 RDV917526:RDV917552 RNR917526:RNR917552 RXN917526:RXN917552 SHJ917526:SHJ917552 SRF917526:SRF917552 TBB917526:TBB917552 TKX917526:TKX917552 TUT917526:TUT917552 UEP917526:UEP917552 UOL917526:UOL917552 UYH917526:UYH917552 VID917526:VID917552 VRZ917526:VRZ917552 WBV917526:WBV917552 WLR917526:WLR917552 WVN917526:WVN917552 F983062:F983088 JB983062:JB983088 SX983062:SX983088 ACT983062:ACT983088 AMP983062:AMP983088 AWL983062:AWL983088 BGH983062:BGH983088 BQD983062:BQD983088 BZZ983062:BZZ983088 CJV983062:CJV983088 CTR983062:CTR983088 DDN983062:DDN983088 DNJ983062:DNJ983088 DXF983062:DXF983088 EHB983062:EHB983088 EQX983062:EQX983088 FAT983062:FAT983088 FKP983062:FKP983088 FUL983062:FUL983088 GEH983062:GEH983088 GOD983062:GOD983088 GXZ983062:GXZ983088 HHV983062:HHV983088 HRR983062:HRR983088 IBN983062:IBN983088 ILJ983062:ILJ983088 IVF983062:IVF983088 JFB983062:JFB983088 JOX983062:JOX983088 JYT983062:JYT983088 KIP983062:KIP983088 KSL983062:KSL983088 LCH983062:LCH983088 LMD983062:LMD983088 LVZ983062:LVZ983088 MFV983062:MFV983088 MPR983062:MPR983088 MZN983062:MZN983088 NJJ983062:NJJ983088 NTF983062:NTF983088 ODB983062:ODB983088 OMX983062:OMX983088 OWT983062:OWT983088 PGP983062:PGP983088 PQL983062:PQL983088 QAH983062:QAH983088 QKD983062:QKD983088 QTZ983062:QTZ983088 RDV983062:RDV983088 RNR983062:RNR983088 RXN983062:RXN983088 SHJ983062:SHJ983088 SRF983062:SRF983088 TBB983062:TBB983088 TKX983062:TKX983088 TUT983062:TUT983088 UEP983062:UEP983088 UOL983062:UOL983088 UYH983062:UYH983088 VID983062:VID983088 VRZ983062:VRZ983088 WBV983062:WBV983088 WLR983062:WLR983088 WVN983062:WVN983088 F78:F86 JB78:JB86 SX78:SX86 ACT78:ACT86 AMP78:AMP86 AWL78:AWL86 BGH78:BGH86 BQD78:BQD86 BZZ78:BZZ86 CJV78:CJV86 CTR78:CTR86 DDN78:DDN86 DNJ78:DNJ86 DXF78:DXF86 EHB78:EHB86 EQX78:EQX86 FAT78:FAT86 FKP78:FKP86 FUL78:FUL86 GEH78:GEH86 GOD78:GOD86 GXZ78:GXZ86 HHV78:HHV86 HRR78:HRR86 IBN78:IBN86 ILJ78:ILJ86 IVF78:IVF86 JFB78:JFB86 JOX78:JOX86 JYT78:JYT86 KIP78:KIP86 KSL78:KSL86 LCH78:LCH86 LMD78:LMD86 LVZ78:LVZ86 MFV78:MFV86 MPR78:MPR86 MZN78:MZN86 NJJ78:NJJ86 NTF78:NTF86 ODB78:ODB86 OMX78:OMX86 OWT78:OWT86 PGP78:PGP86 PQL78:PQL86 QAH78:QAH86 QKD78:QKD86 QTZ78:QTZ86 RDV78:RDV86 RNR78:RNR86 RXN78:RXN86 SHJ78:SHJ86 SRF78:SRF86 TBB78:TBB86 TKX78:TKX86 TUT78:TUT86 UEP78:UEP86 UOL78:UOL86 UYH78:UYH86 VID78:VID86 VRZ78:VRZ86 WBV78:WBV86 WLR78:WLR86 WVN78:WVN86 F65612:F65620 JB65612:JB65620 SX65612:SX65620 ACT65612:ACT65620 AMP65612:AMP65620 AWL65612:AWL65620 BGH65612:BGH65620 BQD65612:BQD65620 BZZ65612:BZZ65620 CJV65612:CJV65620 CTR65612:CTR65620 DDN65612:DDN65620 DNJ65612:DNJ65620 DXF65612:DXF65620 EHB65612:EHB65620 EQX65612:EQX65620 FAT65612:FAT65620 FKP65612:FKP65620 FUL65612:FUL65620 GEH65612:GEH65620 GOD65612:GOD65620 GXZ65612:GXZ65620 HHV65612:HHV65620 HRR65612:HRR65620 IBN65612:IBN65620 ILJ65612:ILJ65620 IVF65612:IVF65620 JFB65612:JFB65620 JOX65612:JOX65620 JYT65612:JYT65620 KIP65612:KIP65620 KSL65612:KSL65620 LCH65612:LCH65620 LMD65612:LMD65620 LVZ65612:LVZ65620 MFV65612:MFV65620 MPR65612:MPR65620 MZN65612:MZN65620 NJJ65612:NJJ65620 NTF65612:NTF65620 ODB65612:ODB65620 OMX65612:OMX65620 OWT65612:OWT65620 PGP65612:PGP65620 PQL65612:PQL65620 QAH65612:QAH65620 QKD65612:QKD65620 QTZ65612:QTZ65620 RDV65612:RDV65620 RNR65612:RNR65620 RXN65612:RXN65620 SHJ65612:SHJ65620 SRF65612:SRF65620 TBB65612:TBB65620 TKX65612:TKX65620 TUT65612:TUT65620 UEP65612:UEP65620 UOL65612:UOL65620 UYH65612:UYH65620 VID65612:VID65620 VRZ65612:VRZ65620 WBV65612:WBV65620 WLR65612:WLR65620 WVN65612:WVN65620 F131148:F131156 JB131148:JB131156 SX131148:SX131156 ACT131148:ACT131156 AMP131148:AMP131156 AWL131148:AWL131156 BGH131148:BGH131156 BQD131148:BQD131156 BZZ131148:BZZ131156 CJV131148:CJV131156 CTR131148:CTR131156 DDN131148:DDN131156 DNJ131148:DNJ131156 DXF131148:DXF131156 EHB131148:EHB131156 EQX131148:EQX131156 FAT131148:FAT131156 FKP131148:FKP131156 FUL131148:FUL131156 GEH131148:GEH131156 GOD131148:GOD131156 GXZ131148:GXZ131156 HHV131148:HHV131156 HRR131148:HRR131156 IBN131148:IBN131156 ILJ131148:ILJ131156 IVF131148:IVF131156 JFB131148:JFB131156 JOX131148:JOX131156 JYT131148:JYT131156 KIP131148:KIP131156 KSL131148:KSL131156 LCH131148:LCH131156 LMD131148:LMD131156 LVZ131148:LVZ131156 MFV131148:MFV131156 MPR131148:MPR131156 MZN131148:MZN131156 NJJ131148:NJJ131156 NTF131148:NTF131156 ODB131148:ODB131156 OMX131148:OMX131156 OWT131148:OWT131156 PGP131148:PGP131156 PQL131148:PQL131156 QAH131148:QAH131156 QKD131148:QKD131156 QTZ131148:QTZ131156 RDV131148:RDV131156 RNR131148:RNR131156 RXN131148:RXN131156 SHJ131148:SHJ131156 SRF131148:SRF131156 TBB131148:TBB131156 TKX131148:TKX131156 TUT131148:TUT131156 UEP131148:UEP131156 UOL131148:UOL131156 UYH131148:UYH131156 VID131148:VID131156 VRZ131148:VRZ131156 WBV131148:WBV131156 WLR131148:WLR131156 WVN131148:WVN131156 F196684:F196692 JB196684:JB196692 SX196684:SX196692 ACT196684:ACT196692 AMP196684:AMP196692 AWL196684:AWL196692 BGH196684:BGH196692 BQD196684:BQD196692 BZZ196684:BZZ196692 CJV196684:CJV196692 CTR196684:CTR196692 DDN196684:DDN196692 DNJ196684:DNJ196692 DXF196684:DXF196692 EHB196684:EHB196692 EQX196684:EQX196692 FAT196684:FAT196692 FKP196684:FKP196692 FUL196684:FUL196692 GEH196684:GEH196692 GOD196684:GOD196692 GXZ196684:GXZ196692 HHV196684:HHV196692 HRR196684:HRR196692 IBN196684:IBN196692 ILJ196684:ILJ196692 IVF196684:IVF196692 JFB196684:JFB196692 JOX196684:JOX196692 JYT196684:JYT196692 KIP196684:KIP196692 KSL196684:KSL196692 LCH196684:LCH196692 LMD196684:LMD196692 LVZ196684:LVZ196692 MFV196684:MFV196692 MPR196684:MPR196692 MZN196684:MZN196692 NJJ196684:NJJ196692 NTF196684:NTF196692 ODB196684:ODB196692 OMX196684:OMX196692 OWT196684:OWT196692 PGP196684:PGP196692 PQL196684:PQL196692 QAH196684:QAH196692 QKD196684:QKD196692 QTZ196684:QTZ196692 RDV196684:RDV196692 RNR196684:RNR196692 RXN196684:RXN196692 SHJ196684:SHJ196692 SRF196684:SRF196692 TBB196684:TBB196692 TKX196684:TKX196692 TUT196684:TUT196692 UEP196684:UEP196692 UOL196684:UOL196692 UYH196684:UYH196692 VID196684:VID196692 VRZ196684:VRZ196692 WBV196684:WBV196692 WLR196684:WLR196692 WVN196684:WVN196692 F262220:F262228 JB262220:JB262228 SX262220:SX262228 ACT262220:ACT262228 AMP262220:AMP262228 AWL262220:AWL262228 BGH262220:BGH262228 BQD262220:BQD262228 BZZ262220:BZZ262228 CJV262220:CJV262228 CTR262220:CTR262228 DDN262220:DDN262228 DNJ262220:DNJ262228 DXF262220:DXF262228 EHB262220:EHB262228 EQX262220:EQX262228 FAT262220:FAT262228 FKP262220:FKP262228 FUL262220:FUL262228 GEH262220:GEH262228 GOD262220:GOD262228 GXZ262220:GXZ262228 HHV262220:HHV262228 HRR262220:HRR262228 IBN262220:IBN262228 ILJ262220:ILJ262228 IVF262220:IVF262228 JFB262220:JFB262228 JOX262220:JOX262228 JYT262220:JYT262228 KIP262220:KIP262228 KSL262220:KSL262228 LCH262220:LCH262228 LMD262220:LMD262228 LVZ262220:LVZ262228 MFV262220:MFV262228 MPR262220:MPR262228 MZN262220:MZN262228 NJJ262220:NJJ262228 NTF262220:NTF262228 ODB262220:ODB262228 OMX262220:OMX262228 OWT262220:OWT262228 PGP262220:PGP262228 PQL262220:PQL262228 QAH262220:QAH262228 QKD262220:QKD262228 QTZ262220:QTZ262228 RDV262220:RDV262228 RNR262220:RNR262228 RXN262220:RXN262228 SHJ262220:SHJ262228 SRF262220:SRF262228 TBB262220:TBB262228 TKX262220:TKX262228 TUT262220:TUT262228 UEP262220:UEP262228 UOL262220:UOL262228 UYH262220:UYH262228 VID262220:VID262228 VRZ262220:VRZ262228 WBV262220:WBV262228 WLR262220:WLR262228 WVN262220:WVN262228 F327756:F327764 JB327756:JB327764 SX327756:SX327764 ACT327756:ACT327764 AMP327756:AMP327764 AWL327756:AWL327764 BGH327756:BGH327764 BQD327756:BQD327764 BZZ327756:BZZ327764 CJV327756:CJV327764 CTR327756:CTR327764 DDN327756:DDN327764 DNJ327756:DNJ327764 DXF327756:DXF327764 EHB327756:EHB327764 EQX327756:EQX327764 FAT327756:FAT327764 FKP327756:FKP327764 FUL327756:FUL327764 GEH327756:GEH327764 GOD327756:GOD327764 GXZ327756:GXZ327764 HHV327756:HHV327764 HRR327756:HRR327764 IBN327756:IBN327764 ILJ327756:ILJ327764 IVF327756:IVF327764 JFB327756:JFB327764 JOX327756:JOX327764 JYT327756:JYT327764 KIP327756:KIP327764 KSL327756:KSL327764 LCH327756:LCH327764 LMD327756:LMD327764 LVZ327756:LVZ327764 MFV327756:MFV327764 MPR327756:MPR327764 MZN327756:MZN327764 NJJ327756:NJJ327764 NTF327756:NTF327764 ODB327756:ODB327764 OMX327756:OMX327764 OWT327756:OWT327764 PGP327756:PGP327764 PQL327756:PQL327764 QAH327756:QAH327764 QKD327756:QKD327764 QTZ327756:QTZ327764 RDV327756:RDV327764 RNR327756:RNR327764 RXN327756:RXN327764 SHJ327756:SHJ327764 SRF327756:SRF327764 TBB327756:TBB327764 TKX327756:TKX327764 TUT327756:TUT327764 UEP327756:UEP327764 UOL327756:UOL327764 UYH327756:UYH327764 VID327756:VID327764 VRZ327756:VRZ327764 WBV327756:WBV327764 WLR327756:WLR327764 WVN327756:WVN327764 F393292:F393300 JB393292:JB393300 SX393292:SX393300 ACT393292:ACT393300 AMP393292:AMP393300 AWL393292:AWL393300 BGH393292:BGH393300 BQD393292:BQD393300 BZZ393292:BZZ393300 CJV393292:CJV393300 CTR393292:CTR393300 DDN393292:DDN393300 DNJ393292:DNJ393300 DXF393292:DXF393300 EHB393292:EHB393300 EQX393292:EQX393300 FAT393292:FAT393300 FKP393292:FKP393300 FUL393292:FUL393300 GEH393292:GEH393300 GOD393292:GOD393300 GXZ393292:GXZ393300 HHV393292:HHV393300 HRR393292:HRR393300 IBN393292:IBN393300 ILJ393292:ILJ393300 IVF393292:IVF393300 JFB393292:JFB393300 JOX393292:JOX393300 JYT393292:JYT393300 KIP393292:KIP393300 KSL393292:KSL393300 LCH393292:LCH393300 LMD393292:LMD393300 LVZ393292:LVZ393300 MFV393292:MFV393300 MPR393292:MPR393300 MZN393292:MZN393300 NJJ393292:NJJ393300 NTF393292:NTF393300 ODB393292:ODB393300 OMX393292:OMX393300 OWT393292:OWT393300 PGP393292:PGP393300 PQL393292:PQL393300 QAH393292:QAH393300 QKD393292:QKD393300 QTZ393292:QTZ393300 RDV393292:RDV393300 RNR393292:RNR393300 RXN393292:RXN393300 SHJ393292:SHJ393300 SRF393292:SRF393300 TBB393292:TBB393300 TKX393292:TKX393300 TUT393292:TUT393300 UEP393292:UEP393300 UOL393292:UOL393300 UYH393292:UYH393300 VID393292:VID393300 VRZ393292:VRZ393300 WBV393292:WBV393300 WLR393292:WLR393300 WVN393292:WVN393300 F458828:F458836 JB458828:JB458836 SX458828:SX458836 ACT458828:ACT458836 AMP458828:AMP458836 AWL458828:AWL458836 BGH458828:BGH458836 BQD458828:BQD458836 BZZ458828:BZZ458836 CJV458828:CJV458836 CTR458828:CTR458836 DDN458828:DDN458836 DNJ458828:DNJ458836 DXF458828:DXF458836 EHB458828:EHB458836 EQX458828:EQX458836 FAT458828:FAT458836 FKP458828:FKP458836 FUL458828:FUL458836 GEH458828:GEH458836 GOD458828:GOD458836 GXZ458828:GXZ458836 HHV458828:HHV458836 HRR458828:HRR458836 IBN458828:IBN458836 ILJ458828:ILJ458836 IVF458828:IVF458836 JFB458828:JFB458836 JOX458828:JOX458836 JYT458828:JYT458836 KIP458828:KIP458836 KSL458828:KSL458836 LCH458828:LCH458836 LMD458828:LMD458836 LVZ458828:LVZ458836 MFV458828:MFV458836 MPR458828:MPR458836 MZN458828:MZN458836 NJJ458828:NJJ458836 NTF458828:NTF458836 ODB458828:ODB458836 OMX458828:OMX458836 OWT458828:OWT458836 PGP458828:PGP458836 PQL458828:PQL458836 QAH458828:QAH458836 QKD458828:QKD458836 QTZ458828:QTZ458836 RDV458828:RDV458836 RNR458828:RNR458836 RXN458828:RXN458836 SHJ458828:SHJ458836 SRF458828:SRF458836 TBB458828:TBB458836 TKX458828:TKX458836 TUT458828:TUT458836 UEP458828:UEP458836 UOL458828:UOL458836 UYH458828:UYH458836 VID458828:VID458836 VRZ458828:VRZ458836 WBV458828:WBV458836 WLR458828:WLR458836 WVN458828:WVN458836 F524364:F524372 JB524364:JB524372 SX524364:SX524372 ACT524364:ACT524372 AMP524364:AMP524372 AWL524364:AWL524372 BGH524364:BGH524372 BQD524364:BQD524372 BZZ524364:BZZ524372 CJV524364:CJV524372 CTR524364:CTR524372 DDN524364:DDN524372 DNJ524364:DNJ524372 DXF524364:DXF524372 EHB524364:EHB524372 EQX524364:EQX524372 FAT524364:FAT524372 FKP524364:FKP524372 FUL524364:FUL524372 GEH524364:GEH524372 GOD524364:GOD524372 GXZ524364:GXZ524372 HHV524364:HHV524372 HRR524364:HRR524372 IBN524364:IBN524372 ILJ524364:ILJ524372 IVF524364:IVF524372 JFB524364:JFB524372 JOX524364:JOX524372 JYT524364:JYT524372 KIP524364:KIP524372 KSL524364:KSL524372 LCH524364:LCH524372 LMD524364:LMD524372 LVZ524364:LVZ524372 MFV524364:MFV524372 MPR524364:MPR524372 MZN524364:MZN524372 NJJ524364:NJJ524372 NTF524364:NTF524372 ODB524364:ODB524372 OMX524364:OMX524372 OWT524364:OWT524372 PGP524364:PGP524372 PQL524364:PQL524372 QAH524364:QAH524372 QKD524364:QKD524372 QTZ524364:QTZ524372 RDV524364:RDV524372 RNR524364:RNR524372 RXN524364:RXN524372 SHJ524364:SHJ524372 SRF524364:SRF524372 TBB524364:TBB524372 TKX524364:TKX524372 TUT524364:TUT524372 UEP524364:UEP524372 UOL524364:UOL524372 UYH524364:UYH524372 VID524364:VID524372 VRZ524364:VRZ524372 WBV524364:WBV524372 WLR524364:WLR524372 WVN524364:WVN524372 F589900:F589908 JB589900:JB589908 SX589900:SX589908 ACT589900:ACT589908 AMP589900:AMP589908 AWL589900:AWL589908 BGH589900:BGH589908 BQD589900:BQD589908 BZZ589900:BZZ589908 CJV589900:CJV589908 CTR589900:CTR589908 DDN589900:DDN589908 DNJ589900:DNJ589908 DXF589900:DXF589908 EHB589900:EHB589908 EQX589900:EQX589908 FAT589900:FAT589908 FKP589900:FKP589908 FUL589900:FUL589908 GEH589900:GEH589908 GOD589900:GOD589908 GXZ589900:GXZ589908 HHV589900:HHV589908 HRR589900:HRR589908 IBN589900:IBN589908 ILJ589900:ILJ589908 IVF589900:IVF589908 JFB589900:JFB589908 JOX589900:JOX589908 JYT589900:JYT589908 KIP589900:KIP589908 KSL589900:KSL589908 LCH589900:LCH589908 LMD589900:LMD589908 LVZ589900:LVZ589908 MFV589900:MFV589908 MPR589900:MPR589908 MZN589900:MZN589908 NJJ589900:NJJ589908 NTF589900:NTF589908 ODB589900:ODB589908 OMX589900:OMX589908 OWT589900:OWT589908 PGP589900:PGP589908 PQL589900:PQL589908 QAH589900:QAH589908 QKD589900:QKD589908 QTZ589900:QTZ589908 RDV589900:RDV589908 RNR589900:RNR589908 RXN589900:RXN589908 SHJ589900:SHJ589908 SRF589900:SRF589908 TBB589900:TBB589908 TKX589900:TKX589908 TUT589900:TUT589908 UEP589900:UEP589908 UOL589900:UOL589908 UYH589900:UYH589908 VID589900:VID589908 VRZ589900:VRZ589908 WBV589900:WBV589908 WLR589900:WLR589908 WVN589900:WVN589908 F655436:F655444 JB655436:JB655444 SX655436:SX655444 ACT655436:ACT655444 AMP655436:AMP655444 AWL655436:AWL655444 BGH655436:BGH655444 BQD655436:BQD655444 BZZ655436:BZZ655444 CJV655436:CJV655444 CTR655436:CTR655444 DDN655436:DDN655444 DNJ655436:DNJ655444 DXF655436:DXF655444 EHB655436:EHB655444 EQX655436:EQX655444 FAT655436:FAT655444 FKP655436:FKP655444 FUL655436:FUL655444 GEH655436:GEH655444 GOD655436:GOD655444 GXZ655436:GXZ655444 HHV655436:HHV655444 HRR655436:HRR655444 IBN655436:IBN655444 ILJ655436:ILJ655444 IVF655436:IVF655444 JFB655436:JFB655444 JOX655436:JOX655444 JYT655436:JYT655444 KIP655436:KIP655444 KSL655436:KSL655444 LCH655436:LCH655444 LMD655436:LMD655444 LVZ655436:LVZ655444 MFV655436:MFV655444 MPR655436:MPR655444 MZN655436:MZN655444 NJJ655436:NJJ655444 NTF655436:NTF655444 ODB655436:ODB655444 OMX655436:OMX655444 OWT655436:OWT655444 PGP655436:PGP655444 PQL655436:PQL655444 QAH655436:QAH655444 QKD655436:QKD655444 QTZ655436:QTZ655444 RDV655436:RDV655444 RNR655436:RNR655444 RXN655436:RXN655444 SHJ655436:SHJ655444 SRF655436:SRF655444 TBB655436:TBB655444 TKX655436:TKX655444 TUT655436:TUT655444 UEP655436:UEP655444 UOL655436:UOL655444 UYH655436:UYH655444 VID655436:VID655444 VRZ655436:VRZ655444 WBV655436:WBV655444 WLR655436:WLR655444 WVN655436:WVN655444 F720972:F720980 JB720972:JB720980 SX720972:SX720980 ACT720972:ACT720980 AMP720972:AMP720980 AWL720972:AWL720980 BGH720972:BGH720980 BQD720972:BQD720980 BZZ720972:BZZ720980 CJV720972:CJV720980 CTR720972:CTR720980 DDN720972:DDN720980 DNJ720972:DNJ720980 DXF720972:DXF720980 EHB720972:EHB720980 EQX720972:EQX720980 FAT720972:FAT720980 FKP720972:FKP720980 FUL720972:FUL720980 GEH720972:GEH720980 GOD720972:GOD720980 GXZ720972:GXZ720980 HHV720972:HHV720980 HRR720972:HRR720980 IBN720972:IBN720980 ILJ720972:ILJ720980 IVF720972:IVF720980 JFB720972:JFB720980 JOX720972:JOX720980 JYT720972:JYT720980 KIP720972:KIP720980 KSL720972:KSL720980 LCH720972:LCH720980 LMD720972:LMD720980 LVZ720972:LVZ720980 MFV720972:MFV720980 MPR720972:MPR720980 MZN720972:MZN720980 NJJ720972:NJJ720980 NTF720972:NTF720980 ODB720972:ODB720980 OMX720972:OMX720980 OWT720972:OWT720980 PGP720972:PGP720980 PQL720972:PQL720980 QAH720972:QAH720980 QKD720972:QKD720980 QTZ720972:QTZ720980 RDV720972:RDV720980 RNR720972:RNR720980 RXN720972:RXN720980 SHJ720972:SHJ720980 SRF720972:SRF720980 TBB720972:TBB720980 TKX720972:TKX720980 TUT720972:TUT720980 UEP720972:UEP720980 UOL720972:UOL720980 UYH720972:UYH720980 VID720972:VID720980 VRZ720972:VRZ720980 WBV720972:WBV720980 WLR720972:WLR720980 WVN720972:WVN720980 F786508:F786516 JB786508:JB786516 SX786508:SX786516 ACT786508:ACT786516 AMP786508:AMP786516 AWL786508:AWL786516 BGH786508:BGH786516 BQD786508:BQD786516 BZZ786508:BZZ786516 CJV786508:CJV786516 CTR786508:CTR786516 DDN786508:DDN786516 DNJ786508:DNJ786516 DXF786508:DXF786516 EHB786508:EHB786516 EQX786508:EQX786516 FAT786508:FAT786516 FKP786508:FKP786516 FUL786508:FUL786516 GEH786508:GEH786516 GOD786508:GOD786516 GXZ786508:GXZ786516 HHV786508:HHV786516 HRR786508:HRR786516 IBN786508:IBN786516 ILJ786508:ILJ786516 IVF786508:IVF786516 JFB786508:JFB786516 JOX786508:JOX786516 JYT786508:JYT786516 KIP786508:KIP786516 KSL786508:KSL786516 LCH786508:LCH786516 LMD786508:LMD786516 LVZ786508:LVZ786516 MFV786508:MFV786516 MPR786508:MPR786516 MZN786508:MZN786516 NJJ786508:NJJ786516 NTF786508:NTF786516 ODB786508:ODB786516 OMX786508:OMX786516 OWT786508:OWT786516 PGP786508:PGP786516 PQL786508:PQL786516 QAH786508:QAH786516 QKD786508:QKD786516 QTZ786508:QTZ786516 RDV786508:RDV786516 RNR786508:RNR786516 RXN786508:RXN786516 SHJ786508:SHJ786516 SRF786508:SRF786516 TBB786508:TBB786516 TKX786508:TKX786516 TUT786508:TUT786516 UEP786508:UEP786516 UOL786508:UOL786516 UYH786508:UYH786516 VID786508:VID786516 VRZ786508:VRZ786516 WBV786508:WBV786516 WLR786508:WLR786516 WVN786508:WVN786516 F852044:F852052 JB852044:JB852052 SX852044:SX852052 ACT852044:ACT852052 AMP852044:AMP852052 AWL852044:AWL852052 BGH852044:BGH852052 BQD852044:BQD852052 BZZ852044:BZZ852052 CJV852044:CJV852052 CTR852044:CTR852052 DDN852044:DDN852052 DNJ852044:DNJ852052 DXF852044:DXF852052 EHB852044:EHB852052 EQX852044:EQX852052 FAT852044:FAT852052 FKP852044:FKP852052 FUL852044:FUL852052 GEH852044:GEH852052 GOD852044:GOD852052 GXZ852044:GXZ852052 HHV852044:HHV852052 HRR852044:HRR852052 IBN852044:IBN852052 ILJ852044:ILJ852052 IVF852044:IVF852052 JFB852044:JFB852052 JOX852044:JOX852052 JYT852044:JYT852052 KIP852044:KIP852052 KSL852044:KSL852052 LCH852044:LCH852052 LMD852044:LMD852052 LVZ852044:LVZ852052 MFV852044:MFV852052 MPR852044:MPR852052 MZN852044:MZN852052 NJJ852044:NJJ852052 NTF852044:NTF852052 ODB852044:ODB852052 OMX852044:OMX852052 OWT852044:OWT852052 PGP852044:PGP852052 PQL852044:PQL852052 QAH852044:QAH852052 QKD852044:QKD852052 QTZ852044:QTZ852052 RDV852044:RDV852052 RNR852044:RNR852052 RXN852044:RXN852052 SHJ852044:SHJ852052 SRF852044:SRF852052 TBB852044:TBB852052 TKX852044:TKX852052 TUT852044:TUT852052 UEP852044:UEP852052 UOL852044:UOL852052 UYH852044:UYH852052 VID852044:VID852052 VRZ852044:VRZ852052 WBV852044:WBV852052 WLR852044:WLR852052 WVN852044:WVN852052 F917580:F917588 JB917580:JB917588 SX917580:SX917588 ACT917580:ACT917588 AMP917580:AMP917588 AWL917580:AWL917588 BGH917580:BGH917588 BQD917580:BQD917588 BZZ917580:BZZ917588 CJV917580:CJV917588 CTR917580:CTR917588 DDN917580:DDN917588 DNJ917580:DNJ917588 DXF917580:DXF917588 EHB917580:EHB917588 EQX917580:EQX917588 FAT917580:FAT917588 FKP917580:FKP917588 FUL917580:FUL917588 GEH917580:GEH917588 GOD917580:GOD917588 GXZ917580:GXZ917588 HHV917580:HHV917588 HRR917580:HRR917588 IBN917580:IBN917588 ILJ917580:ILJ917588 IVF917580:IVF917588 JFB917580:JFB917588 JOX917580:JOX917588 JYT917580:JYT917588 KIP917580:KIP917588 KSL917580:KSL917588 LCH917580:LCH917588 LMD917580:LMD917588 LVZ917580:LVZ917588 MFV917580:MFV917588 MPR917580:MPR917588 MZN917580:MZN917588 NJJ917580:NJJ917588 NTF917580:NTF917588 ODB917580:ODB917588 OMX917580:OMX917588 OWT917580:OWT917588 PGP917580:PGP917588 PQL917580:PQL917588 QAH917580:QAH917588 QKD917580:QKD917588 QTZ917580:QTZ917588 RDV917580:RDV917588 RNR917580:RNR917588 RXN917580:RXN917588 SHJ917580:SHJ917588 SRF917580:SRF917588 TBB917580:TBB917588 TKX917580:TKX917588 TUT917580:TUT917588 UEP917580:UEP917588 UOL917580:UOL917588 UYH917580:UYH917588 VID917580:VID917588 VRZ917580:VRZ917588 WBV917580:WBV917588 WLR917580:WLR917588 WVN917580:WVN917588 F983116:F983124 JB983116:JB983124 SX983116:SX983124 ACT983116:ACT983124 AMP983116:AMP983124 AWL983116:AWL983124 BGH983116:BGH983124 BQD983116:BQD983124 BZZ983116:BZZ983124 CJV983116:CJV983124 CTR983116:CTR983124 DDN983116:DDN983124 DNJ983116:DNJ983124 DXF983116:DXF983124 EHB983116:EHB983124 EQX983116:EQX983124 FAT983116:FAT983124 FKP983116:FKP983124 FUL983116:FUL983124 GEH983116:GEH983124 GOD983116:GOD983124 GXZ983116:GXZ983124 HHV983116:HHV983124 HRR983116:HRR983124 IBN983116:IBN983124 ILJ983116:ILJ983124 IVF983116:IVF983124 JFB983116:JFB983124 JOX983116:JOX983124 JYT983116:JYT983124 KIP983116:KIP983124 KSL983116:KSL983124 LCH983116:LCH983124 LMD983116:LMD983124 LVZ983116:LVZ983124 MFV983116:MFV983124 MPR983116:MPR983124 MZN983116:MZN983124 NJJ983116:NJJ983124 NTF983116:NTF983124 ODB983116:ODB983124 OMX983116:OMX983124 OWT983116:OWT983124 PGP983116:PGP983124 PQL983116:PQL983124 QAH983116:QAH983124 QKD983116:QKD983124 QTZ983116:QTZ983124 RDV983116:RDV983124 RNR983116:RNR983124 RXN983116:RXN983124 SHJ983116:SHJ983124 SRF983116:SRF983124 TBB983116:TBB983124 TKX983116:TKX983124 TUT983116:TUT983124 UEP983116:UEP983124 UOL983116:UOL983124 UYH983116:UYH983124 VID983116:VID983124 VRZ983116:VRZ983124 WBV983116:WBV983124 WLR983116:WLR983124 WVN983116:WVN983124 F61:F62 JB61:JB62 SX61:SX62 ACT61:ACT62 AMP61:AMP62 AWL61:AWL62 BGH61:BGH62 BQD61:BQD62 BZZ61:BZZ62 CJV61:CJV62 CTR61:CTR62 DDN61:DDN62 DNJ61:DNJ62 DXF61:DXF62 EHB61:EHB62 EQX61:EQX62 FAT61:FAT62 FKP61:FKP62 FUL61:FUL62 GEH61:GEH62 GOD61:GOD62 GXZ61:GXZ62 HHV61:HHV62 HRR61:HRR62 IBN61:IBN62 ILJ61:ILJ62 IVF61:IVF62 JFB61:JFB62 JOX61:JOX62 JYT61:JYT62 KIP61:KIP62 KSL61:KSL62 LCH61:LCH62 LMD61:LMD62 LVZ61:LVZ62 MFV61:MFV62 MPR61:MPR62 MZN61:MZN62 NJJ61:NJJ62 NTF61:NTF62 ODB61:ODB62 OMX61:OMX62 OWT61:OWT62 PGP61:PGP62 PQL61:PQL62 QAH61:QAH62 QKD61:QKD62 QTZ61:QTZ62 RDV61:RDV62 RNR61:RNR62 RXN61:RXN62 SHJ61:SHJ62 SRF61:SRF62 TBB61:TBB62 TKX61:TKX62 TUT61:TUT62 UEP61:UEP62 UOL61:UOL62 UYH61:UYH62 VID61:VID62 VRZ61:VRZ62 WBV61:WBV62 WLR61:WLR62 WVN61:WVN62 F65595:F65596 JB65595:JB65596 SX65595:SX65596 ACT65595:ACT65596 AMP65595:AMP65596 AWL65595:AWL65596 BGH65595:BGH65596 BQD65595:BQD65596 BZZ65595:BZZ65596 CJV65595:CJV65596 CTR65595:CTR65596 DDN65595:DDN65596 DNJ65595:DNJ65596 DXF65595:DXF65596 EHB65595:EHB65596 EQX65595:EQX65596 FAT65595:FAT65596 FKP65595:FKP65596 FUL65595:FUL65596 GEH65595:GEH65596 GOD65595:GOD65596 GXZ65595:GXZ65596 HHV65595:HHV65596 HRR65595:HRR65596 IBN65595:IBN65596 ILJ65595:ILJ65596 IVF65595:IVF65596 JFB65595:JFB65596 JOX65595:JOX65596 JYT65595:JYT65596 KIP65595:KIP65596 KSL65595:KSL65596 LCH65595:LCH65596 LMD65595:LMD65596 LVZ65595:LVZ65596 MFV65595:MFV65596 MPR65595:MPR65596 MZN65595:MZN65596 NJJ65595:NJJ65596 NTF65595:NTF65596 ODB65595:ODB65596 OMX65595:OMX65596 OWT65595:OWT65596 PGP65595:PGP65596 PQL65595:PQL65596 QAH65595:QAH65596 QKD65595:QKD65596 QTZ65595:QTZ65596 RDV65595:RDV65596 RNR65595:RNR65596 RXN65595:RXN65596 SHJ65595:SHJ65596 SRF65595:SRF65596 TBB65595:TBB65596 TKX65595:TKX65596 TUT65595:TUT65596 UEP65595:UEP65596 UOL65595:UOL65596 UYH65595:UYH65596 VID65595:VID65596 VRZ65595:VRZ65596 WBV65595:WBV65596 WLR65595:WLR65596 WVN65595:WVN65596 F131131:F131132 JB131131:JB131132 SX131131:SX131132 ACT131131:ACT131132 AMP131131:AMP131132 AWL131131:AWL131132 BGH131131:BGH131132 BQD131131:BQD131132 BZZ131131:BZZ131132 CJV131131:CJV131132 CTR131131:CTR131132 DDN131131:DDN131132 DNJ131131:DNJ131132 DXF131131:DXF131132 EHB131131:EHB131132 EQX131131:EQX131132 FAT131131:FAT131132 FKP131131:FKP131132 FUL131131:FUL131132 GEH131131:GEH131132 GOD131131:GOD131132 GXZ131131:GXZ131132 HHV131131:HHV131132 HRR131131:HRR131132 IBN131131:IBN131132 ILJ131131:ILJ131132 IVF131131:IVF131132 JFB131131:JFB131132 JOX131131:JOX131132 JYT131131:JYT131132 KIP131131:KIP131132 KSL131131:KSL131132 LCH131131:LCH131132 LMD131131:LMD131132 LVZ131131:LVZ131132 MFV131131:MFV131132 MPR131131:MPR131132 MZN131131:MZN131132 NJJ131131:NJJ131132 NTF131131:NTF131132 ODB131131:ODB131132 OMX131131:OMX131132 OWT131131:OWT131132 PGP131131:PGP131132 PQL131131:PQL131132 QAH131131:QAH131132 QKD131131:QKD131132 QTZ131131:QTZ131132 RDV131131:RDV131132 RNR131131:RNR131132 RXN131131:RXN131132 SHJ131131:SHJ131132 SRF131131:SRF131132 TBB131131:TBB131132 TKX131131:TKX131132 TUT131131:TUT131132 UEP131131:UEP131132 UOL131131:UOL131132 UYH131131:UYH131132 VID131131:VID131132 VRZ131131:VRZ131132 WBV131131:WBV131132 WLR131131:WLR131132 WVN131131:WVN131132 F196667:F196668 JB196667:JB196668 SX196667:SX196668 ACT196667:ACT196668 AMP196667:AMP196668 AWL196667:AWL196668 BGH196667:BGH196668 BQD196667:BQD196668 BZZ196667:BZZ196668 CJV196667:CJV196668 CTR196667:CTR196668 DDN196667:DDN196668 DNJ196667:DNJ196668 DXF196667:DXF196668 EHB196667:EHB196668 EQX196667:EQX196668 FAT196667:FAT196668 FKP196667:FKP196668 FUL196667:FUL196668 GEH196667:GEH196668 GOD196667:GOD196668 GXZ196667:GXZ196668 HHV196667:HHV196668 HRR196667:HRR196668 IBN196667:IBN196668 ILJ196667:ILJ196668 IVF196667:IVF196668 JFB196667:JFB196668 JOX196667:JOX196668 JYT196667:JYT196668 KIP196667:KIP196668 KSL196667:KSL196668 LCH196667:LCH196668 LMD196667:LMD196668 LVZ196667:LVZ196668 MFV196667:MFV196668 MPR196667:MPR196668 MZN196667:MZN196668 NJJ196667:NJJ196668 NTF196667:NTF196668 ODB196667:ODB196668 OMX196667:OMX196668 OWT196667:OWT196668 PGP196667:PGP196668 PQL196667:PQL196668 QAH196667:QAH196668 QKD196667:QKD196668 QTZ196667:QTZ196668 RDV196667:RDV196668 RNR196667:RNR196668 RXN196667:RXN196668 SHJ196667:SHJ196668 SRF196667:SRF196668 TBB196667:TBB196668 TKX196667:TKX196668 TUT196667:TUT196668 UEP196667:UEP196668 UOL196667:UOL196668 UYH196667:UYH196668 VID196667:VID196668 VRZ196667:VRZ196668 WBV196667:WBV196668 WLR196667:WLR196668 WVN196667:WVN196668 F262203:F262204 JB262203:JB262204 SX262203:SX262204 ACT262203:ACT262204 AMP262203:AMP262204 AWL262203:AWL262204 BGH262203:BGH262204 BQD262203:BQD262204 BZZ262203:BZZ262204 CJV262203:CJV262204 CTR262203:CTR262204 DDN262203:DDN262204 DNJ262203:DNJ262204 DXF262203:DXF262204 EHB262203:EHB262204 EQX262203:EQX262204 FAT262203:FAT262204 FKP262203:FKP262204 FUL262203:FUL262204 GEH262203:GEH262204 GOD262203:GOD262204 GXZ262203:GXZ262204 HHV262203:HHV262204 HRR262203:HRR262204 IBN262203:IBN262204 ILJ262203:ILJ262204 IVF262203:IVF262204 JFB262203:JFB262204 JOX262203:JOX262204 JYT262203:JYT262204 KIP262203:KIP262204 KSL262203:KSL262204 LCH262203:LCH262204 LMD262203:LMD262204 LVZ262203:LVZ262204 MFV262203:MFV262204 MPR262203:MPR262204 MZN262203:MZN262204 NJJ262203:NJJ262204 NTF262203:NTF262204 ODB262203:ODB262204 OMX262203:OMX262204 OWT262203:OWT262204 PGP262203:PGP262204 PQL262203:PQL262204 QAH262203:QAH262204 QKD262203:QKD262204 QTZ262203:QTZ262204 RDV262203:RDV262204 RNR262203:RNR262204 RXN262203:RXN262204 SHJ262203:SHJ262204 SRF262203:SRF262204 TBB262203:TBB262204 TKX262203:TKX262204 TUT262203:TUT262204 UEP262203:UEP262204 UOL262203:UOL262204 UYH262203:UYH262204 VID262203:VID262204 VRZ262203:VRZ262204 WBV262203:WBV262204 WLR262203:WLR262204 WVN262203:WVN262204 F327739:F327740 JB327739:JB327740 SX327739:SX327740 ACT327739:ACT327740 AMP327739:AMP327740 AWL327739:AWL327740 BGH327739:BGH327740 BQD327739:BQD327740 BZZ327739:BZZ327740 CJV327739:CJV327740 CTR327739:CTR327740 DDN327739:DDN327740 DNJ327739:DNJ327740 DXF327739:DXF327740 EHB327739:EHB327740 EQX327739:EQX327740 FAT327739:FAT327740 FKP327739:FKP327740 FUL327739:FUL327740 GEH327739:GEH327740 GOD327739:GOD327740 GXZ327739:GXZ327740 HHV327739:HHV327740 HRR327739:HRR327740 IBN327739:IBN327740 ILJ327739:ILJ327740 IVF327739:IVF327740 JFB327739:JFB327740 JOX327739:JOX327740 JYT327739:JYT327740 KIP327739:KIP327740 KSL327739:KSL327740 LCH327739:LCH327740 LMD327739:LMD327740 LVZ327739:LVZ327740 MFV327739:MFV327740 MPR327739:MPR327740 MZN327739:MZN327740 NJJ327739:NJJ327740 NTF327739:NTF327740 ODB327739:ODB327740 OMX327739:OMX327740 OWT327739:OWT327740 PGP327739:PGP327740 PQL327739:PQL327740 QAH327739:QAH327740 QKD327739:QKD327740 QTZ327739:QTZ327740 RDV327739:RDV327740 RNR327739:RNR327740 RXN327739:RXN327740 SHJ327739:SHJ327740 SRF327739:SRF327740 TBB327739:TBB327740 TKX327739:TKX327740 TUT327739:TUT327740 UEP327739:UEP327740 UOL327739:UOL327740 UYH327739:UYH327740 VID327739:VID327740 VRZ327739:VRZ327740 WBV327739:WBV327740 WLR327739:WLR327740 WVN327739:WVN327740 F393275:F393276 JB393275:JB393276 SX393275:SX393276 ACT393275:ACT393276 AMP393275:AMP393276 AWL393275:AWL393276 BGH393275:BGH393276 BQD393275:BQD393276 BZZ393275:BZZ393276 CJV393275:CJV393276 CTR393275:CTR393276 DDN393275:DDN393276 DNJ393275:DNJ393276 DXF393275:DXF393276 EHB393275:EHB393276 EQX393275:EQX393276 FAT393275:FAT393276 FKP393275:FKP393276 FUL393275:FUL393276 GEH393275:GEH393276 GOD393275:GOD393276 GXZ393275:GXZ393276 HHV393275:HHV393276 HRR393275:HRR393276 IBN393275:IBN393276 ILJ393275:ILJ393276 IVF393275:IVF393276 JFB393275:JFB393276 JOX393275:JOX393276 JYT393275:JYT393276 KIP393275:KIP393276 KSL393275:KSL393276 LCH393275:LCH393276 LMD393275:LMD393276 LVZ393275:LVZ393276 MFV393275:MFV393276 MPR393275:MPR393276 MZN393275:MZN393276 NJJ393275:NJJ393276 NTF393275:NTF393276 ODB393275:ODB393276 OMX393275:OMX393276 OWT393275:OWT393276 PGP393275:PGP393276 PQL393275:PQL393276 QAH393275:QAH393276 QKD393275:QKD393276 QTZ393275:QTZ393276 RDV393275:RDV393276 RNR393275:RNR393276 RXN393275:RXN393276 SHJ393275:SHJ393276 SRF393275:SRF393276 TBB393275:TBB393276 TKX393275:TKX393276 TUT393275:TUT393276 UEP393275:UEP393276 UOL393275:UOL393276 UYH393275:UYH393276 VID393275:VID393276 VRZ393275:VRZ393276 WBV393275:WBV393276 WLR393275:WLR393276 WVN393275:WVN393276 F458811:F458812 JB458811:JB458812 SX458811:SX458812 ACT458811:ACT458812 AMP458811:AMP458812 AWL458811:AWL458812 BGH458811:BGH458812 BQD458811:BQD458812 BZZ458811:BZZ458812 CJV458811:CJV458812 CTR458811:CTR458812 DDN458811:DDN458812 DNJ458811:DNJ458812 DXF458811:DXF458812 EHB458811:EHB458812 EQX458811:EQX458812 FAT458811:FAT458812 FKP458811:FKP458812 FUL458811:FUL458812 GEH458811:GEH458812 GOD458811:GOD458812 GXZ458811:GXZ458812 HHV458811:HHV458812 HRR458811:HRR458812 IBN458811:IBN458812 ILJ458811:ILJ458812 IVF458811:IVF458812 JFB458811:JFB458812 JOX458811:JOX458812 JYT458811:JYT458812 KIP458811:KIP458812 KSL458811:KSL458812 LCH458811:LCH458812 LMD458811:LMD458812 LVZ458811:LVZ458812 MFV458811:MFV458812 MPR458811:MPR458812 MZN458811:MZN458812 NJJ458811:NJJ458812 NTF458811:NTF458812 ODB458811:ODB458812 OMX458811:OMX458812 OWT458811:OWT458812 PGP458811:PGP458812 PQL458811:PQL458812 QAH458811:QAH458812 QKD458811:QKD458812 QTZ458811:QTZ458812 RDV458811:RDV458812 RNR458811:RNR458812 RXN458811:RXN458812 SHJ458811:SHJ458812 SRF458811:SRF458812 TBB458811:TBB458812 TKX458811:TKX458812 TUT458811:TUT458812 UEP458811:UEP458812 UOL458811:UOL458812 UYH458811:UYH458812 VID458811:VID458812 VRZ458811:VRZ458812 WBV458811:WBV458812 WLR458811:WLR458812 WVN458811:WVN458812 F524347:F524348 JB524347:JB524348 SX524347:SX524348 ACT524347:ACT524348 AMP524347:AMP524348 AWL524347:AWL524348 BGH524347:BGH524348 BQD524347:BQD524348 BZZ524347:BZZ524348 CJV524347:CJV524348 CTR524347:CTR524348 DDN524347:DDN524348 DNJ524347:DNJ524348 DXF524347:DXF524348 EHB524347:EHB524348 EQX524347:EQX524348 FAT524347:FAT524348 FKP524347:FKP524348 FUL524347:FUL524348 GEH524347:GEH524348 GOD524347:GOD524348 GXZ524347:GXZ524348 HHV524347:HHV524348 HRR524347:HRR524348 IBN524347:IBN524348 ILJ524347:ILJ524348 IVF524347:IVF524348 JFB524347:JFB524348 JOX524347:JOX524348 JYT524347:JYT524348 KIP524347:KIP524348 KSL524347:KSL524348 LCH524347:LCH524348 LMD524347:LMD524348 LVZ524347:LVZ524348 MFV524347:MFV524348 MPR524347:MPR524348 MZN524347:MZN524348 NJJ524347:NJJ524348 NTF524347:NTF524348 ODB524347:ODB524348 OMX524347:OMX524348 OWT524347:OWT524348 PGP524347:PGP524348 PQL524347:PQL524348 QAH524347:QAH524348 QKD524347:QKD524348 QTZ524347:QTZ524348 RDV524347:RDV524348 RNR524347:RNR524348 RXN524347:RXN524348 SHJ524347:SHJ524348 SRF524347:SRF524348 TBB524347:TBB524348 TKX524347:TKX524348 TUT524347:TUT524348 UEP524347:UEP524348 UOL524347:UOL524348 UYH524347:UYH524348 VID524347:VID524348 VRZ524347:VRZ524348 WBV524347:WBV524348 WLR524347:WLR524348 WVN524347:WVN524348 F589883:F589884 JB589883:JB589884 SX589883:SX589884 ACT589883:ACT589884 AMP589883:AMP589884 AWL589883:AWL589884 BGH589883:BGH589884 BQD589883:BQD589884 BZZ589883:BZZ589884 CJV589883:CJV589884 CTR589883:CTR589884 DDN589883:DDN589884 DNJ589883:DNJ589884 DXF589883:DXF589884 EHB589883:EHB589884 EQX589883:EQX589884 FAT589883:FAT589884 FKP589883:FKP589884 FUL589883:FUL589884 GEH589883:GEH589884 GOD589883:GOD589884 GXZ589883:GXZ589884 HHV589883:HHV589884 HRR589883:HRR589884 IBN589883:IBN589884 ILJ589883:ILJ589884 IVF589883:IVF589884 JFB589883:JFB589884 JOX589883:JOX589884 JYT589883:JYT589884 KIP589883:KIP589884 KSL589883:KSL589884 LCH589883:LCH589884 LMD589883:LMD589884 LVZ589883:LVZ589884 MFV589883:MFV589884 MPR589883:MPR589884 MZN589883:MZN589884 NJJ589883:NJJ589884 NTF589883:NTF589884 ODB589883:ODB589884 OMX589883:OMX589884 OWT589883:OWT589884 PGP589883:PGP589884 PQL589883:PQL589884 QAH589883:QAH589884 QKD589883:QKD589884 QTZ589883:QTZ589884 RDV589883:RDV589884 RNR589883:RNR589884 RXN589883:RXN589884 SHJ589883:SHJ589884 SRF589883:SRF589884 TBB589883:TBB589884 TKX589883:TKX589884 TUT589883:TUT589884 UEP589883:UEP589884 UOL589883:UOL589884 UYH589883:UYH589884 VID589883:VID589884 VRZ589883:VRZ589884 WBV589883:WBV589884 WLR589883:WLR589884 WVN589883:WVN589884 F655419:F655420 JB655419:JB655420 SX655419:SX655420 ACT655419:ACT655420 AMP655419:AMP655420 AWL655419:AWL655420 BGH655419:BGH655420 BQD655419:BQD655420 BZZ655419:BZZ655420 CJV655419:CJV655420 CTR655419:CTR655420 DDN655419:DDN655420 DNJ655419:DNJ655420 DXF655419:DXF655420 EHB655419:EHB655420 EQX655419:EQX655420 FAT655419:FAT655420 FKP655419:FKP655420 FUL655419:FUL655420 GEH655419:GEH655420 GOD655419:GOD655420 GXZ655419:GXZ655420 HHV655419:HHV655420 HRR655419:HRR655420 IBN655419:IBN655420 ILJ655419:ILJ655420 IVF655419:IVF655420 JFB655419:JFB655420 JOX655419:JOX655420 JYT655419:JYT655420 KIP655419:KIP655420 KSL655419:KSL655420 LCH655419:LCH655420 LMD655419:LMD655420 LVZ655419:LVZ655420 MFV655419:MFV655420 MPR655419:MPR655420 MZN655419:MZN655420 NJJ655419:NJJ655420 NTF655419:NTF655420 ODB655419:ODB655420 OMX655419:OMX655420 OWT655419:OWT655420 PGP655419:PGP655420 PQL655419:PQL655420 QAH655419:QAH655420 QKD655419:QKD655420 QTZ655419:QTZ655420 RDV655419:RDV655420 RNR655419:RNR655420 RXN655419:RXN655420 SHJ655419:SHJ655420 SRF655419:SRF655420 TBB655419:TBB655420 TKX655419:TKX655420 TUT655419:TUT655420 UEP655419:UEP655420 UOL655419:UOL655420 UYH655419:UYH655420 VID655419:VID655420 VRZ655419:VRZ655420 WBV655419:WBV655420 WLR655419:WLR655420 WVN655419:WVN655420 F720955:F720956 JB720955:JB720956 SX720955:SX720956 ACT720955:ACT720956 AMP720955:AMP720956 AWL720955:AWL720956 BGH720955:BGH720956 BQD720955:BQD720956 BZZ720955:BZZ720956 CJV720955:CJV720956 CTR720955:CTR720956 DDN720955:DDN720956 DNJ720955:DNJ720956 DXF720955:DXF720956 EHB720955:EHB720956 EQX720955:EQX720956 FAT720955:FAT720956 FKP720955:FKP720956 FUL720955:FUL720956 GEH720955:GEH720956 GOD720955:GOD720956 GXZ720955:GXZ720956 HHV720955:HHV720956 HRR720955:HRR720956 IBN720955:IBN720956 ILJ720955:ILJ720956 IVF720955:IVF720956 JFB720955:JFB720956 JOX720955:JOX720956 JYT720955:JYT720956 KIP720955:KIP720956 KSL720955:KSL720956 LCH720955:LCH720956 LMD720955:LMD720956 LVZ720955:LVZ720956 MFV720955:MFV720956 MPR720955:MPR720956 MZN720955:MZN720956 NJJ720955:NJJ720956 NTF720955:NTF720956 ODB720955:ODB720956 OMX720955:OMX720956 OWT720955:OWT720956 PGP720955:PGP720956 PQL720955:PQL720956 QAH720955:QAH720956 QKD720955:QKD720956 QTZ720955:QTZ720956 RDV720955:RDV720956 RNR720955:RNR720956 RXN720955:RXN720956 SHJ720955:SHJ720956 SRF720955:SRF720956 TBB720955:TBB720956 TKX720955:TKX720956 TUT720955:TUT720956 UEP720955:UEP720956 UOL720955:UOL720956 UYH720955:UYH720956 VID720955:VID720956 VRZ720955:VRZ720956 WBV720955:WBV720956 WLR720955:WLR720956 WVN720955:WVN720956 F786491:F786492 JB786491:JB786492 SX786491:SX786492 ACT786491:ACT786492 AMP786491:AMP786492 AWL786491:AWL786492 BGH786491:BGH786492 BQD786491:BQD786492 BZZ786491:BZZ786492 CJV786491:CJV786492 CTR786491:CTR786492 DDN786491:DDN786492 DNJ786491:DNJ786492 DXF786491:DXF786492 EHB786491:EHB786492 EQX786491:EQX786492 FAT786491:FAT786492 FKP786491:FKP786492 FUL786491:FUL786492 GEH786491:GEH786492 GOD786491:GOD786492 GXZ786491:GXZ786492 HHV786491:HHV786492 HRR786491:HRR786492 IBN786491:IBN786492 ILJ786491:ILJ786492 IVF786491:IVF786492 JFB786491:JFB786492 JOX786491:JOX786492 JYT786491:JYT786492 KIP786491:KIP786492 KSL786491:KSL786492 LCH786491:LCH786492 LMD786491:LMD786492 LVZ786491:LVZ786492 MFV786491:MFV786492 MPR786491:MPR786492 MZN786491:MZN786492 NJJ786491:NJJ786492 NTF786491:NTF786492 ODB786491:ODB786492 OMX786491:OMX786492 OWT786491:OWT786492 PGP786491:PGP786492 PQL786491:PQL786492 QAH786491:QAH786492 QKD786491:QKD786492 QTZ786491:QTZ786492 RDV786491:RDV786492 RNR786491:RNR786492 RXN786491:RXN786492 SHJ786491:SHJ786492 SRF786491:SRF786492 TBB786491:TBB786492 TKX786491:TKX786492 TUT786491:TUT786492 UEP786491:UEP786492 UOL786491:UOL786492 UYH786491:UYH786492 VID786491:VID786492 VRZ786491:VRZ786492 WBV786491:WBV786492 WLR786491:WLR786492 WVN786491:WVN786492 F852027:F852028 JB852027:JB852028 SX852027:SX852028 ACT852027:ACT852028 AMP852027:AMP852028 AWL852027:AWL852028 BGH852027:BGH852028 BQD852027:BQD852028 BZZ852027:BZZ852028 CJV852027:CJV852028 CTR852027:CTR852028 DDN852027:DDN852028 DNJ852027:DNJ852028 DXF852027:DXF852028 EHB852027:EHB852028 EQX852027:EQX852028 FAT852027:FAT852028 FKP852027:FKP852028 FUL852027:FUL852028 GEH852027:GEH852028 GOD852027:GOD852028 GXZ852027:GXZ852028 HHV852027:HHV852028 HRR852027:HRR852028 IBN852027:IBN852028 ILJ852027:ILJ852028 IVF852027:IVF852028 JFB852027:JFB852028 JOX852027:JOX852028 JYT852027:JYT852028 KIP852027:KIP852028 KSL852027:KSL852028 LCH852027:LCH852028 LMD852027:LMD852028 LVZ852027:LVZ852028 MFV852027:MFV852028 MPR852027:MPR852028 MZN852027:MZN852028 NJJ852027:NJJ852028 NTF852027:NTF852028 ODB852027:ODB852028 OMX852027:OMX852028 OWT852027:OWT852028 PGP852027:PGP852028 PQL852027:PQL852028 QAH852027:QAH852028 QKD852027:QKD852028 QTZ852027:QTZ852028 RDV852027:RDV852028 RNR852027:RNR852028 RXN852027:RXN852028 SHJ852027:SHJ852028 SRF852027:SRF852028 TBB852027:TBB852028 TKX852027:TKX852028 TUT852027:TUT852028 UEP852027:UEP852028 UOL852027:UOL852028 UYH852027:UYH852028 VID852027:VID852028 VRZ852027:VRZ852028 WBV852027:WBV852028 WLR852027:WLR852028 WVN852027:WVN852028 F917563:F917564 JB917563:JB917564 SX917563:SX917564 ACT917563:ACT917564 AMP917563:AMP917564 AWL917563:AWL917564 BGH917563:BGH917564 BQD917563:BQD917564 BZZ917563:BZZ917564 CJV917563:CJV917564 CTR917563:CTR917564 DDN917563:DDN917564 DNJ917563:DNJ917564 DXF917563:DXF917564 EHB917563:EHB917564 EQX917563:EQX917564 FAT917563:FAT917564 FKP917563:FKP917564 FUL917563:FUL917564 GEH917563:GEH917564 GOD917563:GOD917564 GXZ917563:GXZ917564 HHV917563:HHV917564 HRR917563:HRR917564 IBN917563:IBN917564 ILJ917563:ILJ917564 IVF917563:IVF917564 JFB917563:JFB917564 JOX917563:JOX917564 JYT917563:JYT917564 KIP917563:KIP917564 KSL917563:KSL917564 LCH917563:LCH917564 LMD917563:LMD917564 LVZ917563:LVZ917564 MFV917563:MFV917564 MPR917563:MPR917564 MZN917563:MZN917564 NJJ917563:NJJ917564 NTF917563:NTF917564 ODB917563:ODB917564 OMX917563:OMX917564 OWT917563:OWT917564 PGP917563:PGP917564 PQL917563:PQL917564 QAH917563:QAH917564 QKD917563:QKD917564 QTZ917563:QTZ917564 RDV917563:RDV917564 RNR917563:RNR917564 RXN917563:RXN917564 SHJ917563:SHJ917564 SRF917563:SRF917564 TBB917563:TBB917564 TKX917563:TKX917564 TUT917563:TUT917564 UEP917563:UEP917564 UOL917563:UOL917564 UYH917563:UYH917564 VID917563:VID917564 VRZ917563:VRZ917564 WBV917563:WBV917564 WLR917563:WLR917564 WVN917563:WVN917564 F983099:F983100 JB983099:JB983100 SX983099:SX983100 ACT983099:ACT983100 AMP983099:AMP983100 AWL983099:AWL983100 BGH983099:BGH983100 BQD983099:BQD983100 BZZ983099:BZZ983100 CJV983099:CJV983100 CTR983099:CTR983100 DDN983099:DDN983100 DNJ983099:DNJ983100 DXF983099:DXF983100 EHB983099:EHB983100 EQX983099:EQX983100 FAT983099:FAT983100 FKP983099:FKP983100 FUL983099:FUL983100 GEH983099:GEH983100 GOD983099:GOD983100 GXZ983099:GXZ983100 HHV983099:HHV983100 HRR983099:HRR983100 IBN983099:IBN983100 ILJ983099:ILJ983100 IVF983099:IVF983100 JFB983099:JFB983100 JOX983099:JOX983100 JYT983099:JYT983100 KIP983099:KIP983100 KSL983099:KSL983100 LCH983099:LCH983100 LMD983099:LMD983100 LVZ983099:LVZ983100 MFV983099:MFV983100 MPR983099:MPR983100 MZN983099:MZN983100 NJJ983099:NJJ983100 NTF983099:NTF983100 ODB983099:ODB983100 OMX983099:OMX983100 OWT983099:OWT983100 PGP983099:PGP983100 PQL983099:PQL983100 QAH983099:QAH983100 QKD983099:QKD983100 QTZ983099:QTZ983100 RDV983099:RDV983100 RNR983099:RNR983100 RXN983099:RXN983100 SHJ983099:SHJ983100 SRF983099:SRF983100 TBB983099:TBB983100 TKX983099:TKX983100 TUT983099:TUT983100 UEP983099:UEP983100 UOL983099:UOL983100 UYH983099:UYH983100 VID983099:VID983100 VRZ983099:VRZ983100 WBV983099:WBV983100 WLR983099:WLR983100 WVN983099:WVN983100 F64:F66 JB64:JB66 SX64:SX66 ACT64:ACT66 AMP64:AMP66 AWL64:AWL66 BGH64:BGH66 BQD64:BQD66 BZZ64:BZZ66 CJV64:CJV66 CTR64:CTR66 DDN64:DDN66 DNJ64:DNJ66 DXF64:DXF66 EHB64:EHB66 EQX64:EQX66 FAT64:FAT66 FKP64:FKP66 FUL64:FUL66 GEH64:GEH66 GOD64:GOD66 GXZ64:GXZ66 HHV64:HHV66 HRR64:HRR66 IBN64:IBN66 ILJ64:ILJ66 IVF64:IVF66 JFB64:JFB66 JOX64:JOX66 JYT64:JYT66 KIP64:KIP66 KSL64:KSL66 LCH64:LCH66 LMD64:LMD66 LVZ64:LVZ66 MFV64:MFV66 MPR64:MPR66 MZN64:MZN66 NJJ64:NJJ66 NTF64:NTF66 ODB64:ODB66 OMX64:OMX66 OWT64:OWT66 PGP64:PGP66 PQL64:PQL66 QAH64:QAH66 QKD64:QKD66 QTZ64:QTZ66 RDV64:RDV66 RNR64:RNR66 RXN64:RXN66 SHJ64:SHJ66 SRF64:SRF66 TBB64:TBB66 TKX64:TKX66 TUT64:TUT66 UEP64:UEP66 UOL64:UOL66 UYH64:UYH66 VID64:VID66 VRZ64:VRZ66 WBV64:WBV66 WLR64:WLR66 WVN64:WVN66 F65598:F65600 JB65598:JB65600 SX65598:SX65600 ACT65598:ACT65600 AMP65598:AMP65600 AWL65598:AWL65600 BGH65598:BGH65600 BQD65598:BQD65600 BZZ65598:BZZ65600 CJV65598:CJV65600 CTR65598:CTR65600 DDN65598:DDN65600 DNJ65598:DNJ65600 DXF65598:DXF65600 EHB65598:EHB65600 EQX65598:EQX65600 FAT65598:FAT65600 FKP65598:FKP65600 FUL65598:FUL65600 GEH65598:GEH65600 GOD65598:GOD65600 GXZ65598:GXZ65600 HHV65598:HHV65600 HRR65598:HRR65600 IBN65598:IBN65600 ILJ65598:ILJ65600 IVF65598:IVF65600 JFB65598:JFB65600 JOX65598:JOX65600 JYT65598:JYT65600 KIP65598:KIP65600 KSL65598:KSL65600 LCH65598:LCH65600 LMD65598:LMD65600 LVZ65598:LVZ65600 MFV65598:MFV65600 MPR65598:MPR65600 MZN65598:MZN65600 NJJ65598:NJJ65600 NTF65598:NTF65600 ODB65598:ODB65600 OMX65598:OMX65600 OWT65598:OWT65600 PGP65598:PGP65600 PQL65598:PQL65600 QAH65598:QAH65600 QKD65598:QKD65600 QTZ65598:QTZ65600 RDV65598:RDV65600 RNR65598:RNR65600 RXN65598:RXN65600 SHJ65598:SHJ65600 SRF65598:SRF65600 TBB65598:TBB65600 TKX65598:TKX65600 TUT65598:TUT65600 UEP65598:UEP65600 UOL65598:UOL65600 UYH65598:UYH65600 VID65598:VID65600 VRZ65598:VRZ65600 WBV65598:WBV65600 WLR65598:WLR65600 WVN65598:WVN65600 F131134:F131136 JB131134:JB131136 SX131134:SX131136 ACT131134:ACT131136 AMP131134:AMP131136 AWL131134:AWL131136 BGH131134:BGH131136 BQD131134:BQD131136 BZZ131134:BZZ131136 CJV131134:CJV131136 CTR131134:CTR131136 DDN131134:DDN131136 DNJ131134:DNJ131136 DXF131134:DXF131136 EHB131134:EHB131136 EQX131134:EQX131136 FAT131134:FAT131136 FKP131134:FKP131136 FUL131134:FUL131136 GEH131134:GEH131136 GOD131134:GOD131136 GXZ131134:GXZ131136 HHV131134:HHV131136 HRR131134:HRR131136 IBN131134:IBN131136 ILJ131134:ILJ131136 IVF131134:IVF131136 JFB131134:JFB131136 JOX131134:JOX131136 JYT131134:JYT131136 KIP131134:KIP131136 KSL131134:KSL131136 LCH131134:LCH131136 LMD131134:LMD131136 LVZ131134:LVZ131136 MFV131134:MFV131136 MPR131134:MPR131136 MZN131134:MZN131136 NJJ131134:NJJ131136 NTF131134:NTF131136 ODB131134:ODB131136 OMX131134:OMX131136 OWT131134:OWT131136 PGP131134:PGP131136 PQL131134:PQL131136 QAH131134:QAH131136 QKD131134:QKD131136 QTZ131134:QTZ131136 RDV131134:RDV131136 RNR131134:RNR131136 RXN131134:RXN131136 SHJ131134:SHJ131136 SRF131134:SRF131136 TBB131134:TBB131136 TKX131134:TKX131136 TUT131134:TUT131136 UEP131134:UEP131136 UOL131134:UOL131136 UYH131134:UYH131136 VID131134:VID131136 VRZ131134:VRZ131136 WBV131134:WBV131136 WLR131134:WLR131136 WVN131134:WVN131136 F196670:F196672 JB196670:JB196672 SX196670:SX196672 ACT196670:ACT196672 AMP196670:AMP196672 AWL196670:AWL196672 BGH196670:BGH196672 BQD196670:BQD196672 BZZ196670:BZZ196672 CJV196670:CJV196672 CTR196670:CTR196672 DDN196670:DDN196672 DNJ196670:DNJ196672 DXF196670:DXF196672 EHB196670:EHB196672 EQX196670:EQX196672 FAT196670:FAT196672 FKP196670:FKP196672 FUL196670:FUL196672 GEH196670:GEH196672 GOD196670:GOD196672 GXZ196670:GXZ196672 HHV196670:HHV196672 HRR196670:HRR196672 IBN196670:IBN196672 ILJ196670:ILJ196672 IVF196670:IVF196672 JFB196670:JFB196672 JOX196670:JOX196672 JYT196670:JYT196672 KIP196670:KIP196672 KSL196670:KSL196672 LCH196670:LCH196672 LMD196670:LMD196672 LVZ196670:LVZ196672 MFV196670:MFV196672 MPR196670:MPR196672 MZN196670:MZN196672 NJJ196670:NJJ196672 NTF196670:NTF196672 ODB196670:ODB196672 OMX196670:OMX196672 OWT196670:OWT196672 PGP196670:PGP196672 PQL196670:PQL196672 QAH196670:QAH196672 QKD196670:QKD196672 QTZ196670:QTZ196672 RDV196670:RDV196672 RNR196670:RNR196672 RXN196670:RXN196672 SHJ196670:SHJ196672 SRF196670:SRF196672 TBB196670:TBB196672 TKX196670:TKX196672 TUT196670:TUT196672 UEP196670:UEP196672 UOL196670:UOL196672 UYH196670:UYH196672 VID196670:VID196672 VRZ196670:VRZ196672 WBV196670:WBV196672 WLR196670:WLR196672 WVN196670:WVN196672 F262206:F262208 JB262206:JB262208 SX262206:SX262208 ACT262206:ACT262208 AMP262206:AMP262208 AWL262206:AWL262208 BGH262206:BGH262208 BQD262206:BQD262208 BZZ262206:BZZ262208 CJV262206:CJV262208 CTR262206:CTR262208 DDN262206:DDN262208 DNJ262206:DNJ262208 DXF262206:DXF262208 EHB262206:EHB262208 EQX262206:EQX262208 FAT262206:FAT262208 FKP262206:FKP262208 FUL262206:FUL262208 GEH262206:GEH262208 GOD262206:GOD262208 GXZ262206:GXZ262208 HHV262206:HHV262208 HRR262206:HRR262208 IBN262206:IBN262208 ILJ262206:ILJ262208 IVF262206:IVF262208 JFB262206:JFB262208 JOX262206:JOX262208 JYT262206:JYT262208 KIP262206:KIP262208 KSL262206:KSL262208 LCH262206:LCH262208 LMD262206:LMD262208 LVZ262206:LVZ262208 MFV262206:MFV262208 MPR262206:MPR262208 MZN262206:MZN262208 NJJ262206:NJJ262208 NTF262206:NTF262208 ODB262206:ODB262208 OMX262206:OMX262208 OWT262206:OWT262208 PGP262206:PGP262208 PQL262206:PQL262208 QAH262206:QAH262208 QKD262206:QKD262208 QTZ262206:QTZ262208 RDV262206:RDV262208 RNR262206:RNR262208 RXN262206:RXN262208 SHJ262206:SHJ262208 SRF262206:SRF262208 TBB262206:TBB262208 TKX262206:TKX262208 TUT262206:TUT262208 UEP262206:UEP262208 UOL262206:UOL262208 UYH262206:UYH262208 VID262206:VID262208 VRZ262206:VRZ262208 WBV262206:WBV262208 WLR262206:WLR262208 WVN262206:WVN262208 F327742:F327744 JB327742:JB327744 SX327742:SX327744 ACT327742:ACT327744 AMP327742:AMP327744 AWL327742:AWL327744 BGH327742:BGH327744 BQD327742:BQD327744 BZZ327742:BZZ327744 CJV327742:CJV327744 CTR327742:CTR327744 DDN327742:DDN327744 DNJ327742:DNJ327744 DXF327742:DXF327744 EHB327742:EHB327744 EQX327742:EQX327744 FAT327742:FAT327744 FKP327742:FKP327744 FUL327742:FUL327744 GEH327742:GEH327744 GOD327742:GOD327744 GXZ327742:GXZ327744 HHV327742:HHV327744 HRR327742:HRR327744 IBN327742:IBN327744 ILJ327742:ILJ327744 IVF327742:IVF327744 JFB327742:JFB327744 JOX327742:JOX327744 JYT327742:JYT327744 KIP327742:KIP327744 KSL327742:KSL327744 LCH327742:LCH327744 LMD327742:LMD327744 LVZ327742:LVZ327744 MFV327742:MFV327744 MPR327742:MPR327744 MZN327742:MZN327744 NJJ327742:NJJ327744 NTF327742:NTF327744 ODB327742:ODB327744 OMX327742:OMX327744 OWT327742:OWT327744 PGP327742:PGP327744 PQL327742:PQL327744 QAH327742:QAH327744 QKD327742:QKD327744 QTZ327742:QTZ327744 RDV327742:RDV327744 RNR327742:RNR327744 RXN327742:RXN327744 SHJ327742:SHJ327744 SRF327742:SRF327744 TBB327742:TBB327744 TKX327742:TKX327744 TUT327742:TUT327744 UEP327742:UEP327744 UOL327742:UOL327744 UYH327742:UYH327744 VID327742:VID327744 VRZ327742:VRZ327744 WBV327742:WBV327744 WLR327742:WLR327744 WVN327742:WVN327744 F393278:F393280 JB393278:JB393280 SX393278:SX393280 ACT393278:ACT393280 AMP393278:AMP393280 AWL393278:AWL393280 BGH393278:BGH393280 BQD393278:BQD393280 BZZ393278:BZZ393280 CJV393278:CJV393280 CTR393278:CTR393280 DDN393278:DDN393280 DNJ393278:DNJ393280 DXF393278:DXF393280 EHB393278:EHB393280 EQX393278:EQX393280 FAT393278:FAT393280 FKP393278:FKP393280 FUL393278:FUL393280 GEH393278:GEH393280 GOD393278:GOD393280 GXZ393278:GXZ393280 HHV393278:HHV393280 HRR393278:HRR393280 IBN393278:IBN393280 ILJ393278:ILJ393280 IVF393278:IVF393280 JFB393278:JFB393280 JOX393278:JOX393280 JYT393278:JYT393280 KIP393278:KIP393280 KSL393278:KSL393280 LCH393278:LCH393280 LMD393278:LMD393280 LVZ393278:LVZ393280 MFV393278:MFV393280 MPR393278:MPR393280 MZN393278:MZN393280 NJJ393278:NJJ393280 NTF393278:NTF393280 ODB393278:ODB393280 OMX393278:OMX393280 OWT393278:OWT393280 PGP393278:PGP393280 PQL393278:PQL393280 QAH393278:QAH393280 QKD393278:QKD393280 QTZ393278:QTZ393280 RDV393278:RDV393280 RNR393278:RNR393280 RXN393278:RXN393280 SHJ393278:SHJ393280 SRF393278:SRF393280 TBB393278:TBB393280 TKX393278:TKX393280 TUT393278:TUT393280 UEP393278:UEP393280 UOL393278:UOL393280 UYH393278:UYH393280 VID393278:VID393280 VRZ393278:VRZ393280 WBV393278:WBV393280 WLR393278:WLR393280 WVN393278:WVN393280 F458814:F458816 JB458814:JB458816 SX458814:SX458816 ACT458814:ACT458816 AMP458814:AMP458816 AWL458814:AWL458816 BGH458814:BGH458816 BQD458814:BQD458816 BZZ458814:BZZ458816 CJV458814:CJV458816 CTR458814:CTR458816 DDN458814:DDN458816 DNJ458814:DNJ458816 DXF458814:DXF458816 EHB458814:EHB458816 EQX458814:EQX458816 FAT458814:FAT458816 FKP458814:FKP458816 FUL458814:FUL458816 GEH458814:GEH458816 GOD458814:GOD458816 GXZ458814:GXZ458816 HHV458814:HHV458816 HRR458814:HRR458816 IBN458814:IBN458816 ILJ458814:ILJ458816 IVF458814:IVF458816 JFB458814:JFB458816 JOX458814:JOX458816 JYT458814:JYT458816 KIP458814:KIP458816 KSL458814:KSL458816 LCH458814:LCH458816 LMD458814:LMD458816 LVZ458814:LVZ458816 MFV458814:MFV458816 MPR458814:MPR458816 MZN458814:MZN458816 NJJ458814:NJJ458816 NTF458814:NTF458816 ODB458814:ODB458816 OMX458814:OMX458816 OWT458814:OWT458816 PGP458814:PGP458816 PQL458814:PQL458816 QAH458814:QAH458816 QKD458814:QKD458816 QTZ458814:QTZ458816 RDV458814:RDV458816 RNR458814:RNR458816 RXN458814:RXN458816 SHJ458814:SHJ458816 SRF458814:SRF458816 TBB458814:TBB458816 TKX458814:TKX458816 TUT458814:TUT458816 UEP458814:UEP458816 UOL458814:UOL458816 UYH458814:UYH458816 VID458814:VID458816 VRZ458814:VRZ458816 WBV458814:WBV458816 WLR458814:WLR458816 WVN458814:WVN458816 F524350:F524352 JB524350:JB524352 SX524350:SX524352 ACT524350:ACT524352 AMP524350:AMP524352 AWL524350:AWL524352 BGH524350:BGH524352 BQD524350:BQD524352 BZZ524350:BZZ524352 CJV524350:CJV524352 CTR524350:CTR524352 DDN524350:DDN524352 DNJ524350:DNJ524352 DXF524350:DXF524352 EHB524350:EHB524352 EQX524350:EQX524352 FAT524350:FAT524352 FKP524350:FKP524352 FUL524350:FUL524352 GEH524350:GEH524352 GOD524350:GOD524352 GXZ524350:GXZ524352 HHV524350:HHV524352 HRR524350:HRR524352 IBN524350:IBN524352 ILJ524350:ILJ524352 IVF524350:IVF524352 JFB524350:JFB524352 JOX524350:JOX524352 JYT524350:JYT524352 KIP524350:KIP524352 KSL524350:KSL524352 LCH524350:LCH524352 LMD524350:LMD524352 LVZ524350:LVZ524352 MFV524350:MFV524352 MPR524350:MPR524352 MZN524350:MZN524352 NJJ524350:NJJ524352 NTF524350:NTF524352 ODB524350:ODB524352 OMX524350:OMX524352 OWT524350:OWT524352 PGP524350:PGP524352 PQL524350:PQL524352 QAH524350:QAH524352 QKD524350:QKD524352 QTZ524350:QTZ524352 RDV524350:RDV524352 RNR524350:RNR524352 RXN524350:RXN524352 SHJ524350:SHJ524352 SRF524350:SRF524352 TBB524350:TBB524352 TKX524350:TKX524352 TUT524350:TUT524352 UEP524350:UEP524352 UOL524350:UOL524352 UYH524350:UYH524352 VID524350:VID524352 VRZ524350:VRZ524352 WBV524350:WBV524352 WLR524350:WLR524352 WVN524350:WVN524352 F589886:F589888 JB589886:JB589888 SX589886:SX589888 ACT589886:ACT589888 AMP589886:AMP589888 AWL589886:AWL589888 BGH589886:BGH589888 BQD589886:BQD589888 BZZ589886:BZZ589888 CJV589886:CJV589888 CTR589886:CTR589888 DDN589886:DDN589888 DNJ589886:DNJ589888 DXF589886:DXF589888 EHB589886:EHB589888 EQX589886:EQX589888 FAT589886:FAT589888 FKP589886:FKP589888 FUL589886:FUL589888 GEH589886:GEH589888 GOD589886:GOD589888 GXZ589886:GXZ589888 HHV589886:HHV589888 HRR589886:HRR589888 IBN589886:IBN589888 ILJ589886:ILJ589888 IVF589886:IVF589888 JFB589886:JFB589888 JOX589886:JOX589888 JYT589886:JYT589888 KIP589886:KIP589888 KSL589886:KSL589888 LCH589886:LCH589888 LMD589886:LMD589888 LVZ589886:LVZ589888 MFV589886:MFV589888 MPR589886:MPR589888 MZN589886:MZN589888 NJJ589886:NJJ589888 NTF589886:NTF589888 ODB589886:ODB589888 OMX589886:OMX589888 OWT589886:OWT589888 PGP589886:PGP589888 PQL589886:PQL589888 QAH589886:QAH589888 QKD589886:QKD589888 QTZ589886:QTZ589888 RDV589886:RDV589888 RNR589886:RNR589888 RXN589886:RXN589888 SHJ589886:SHJ589888 SRF589886:SRF589888 TBB589886:TBB589888 TKX589886:TKX589888 TUT589886:TUT589888 UEP589886:UEP589888 UOL589886:UOL589888 UYH589886:UYH589888 VID589886:VID589888 VRZ589886:VRZ589888 WBV589886:WBV589888 WLR589886:WLR589888 WVN589886:WVN589888 F655422:F655424 JB655422:JB655424 SX655422:SX655424 ACT655422:ACT655424 AMP655422:AMP655424 AWL655422:AWL655424 BGH655422:BGH655424 BQD655422:BQD655424 BZZ655422:BZZ655424 CJV655422:CJV655424 CTR655422:CTR655424 DDN655422:DDN655424 DNJ655422:DNJ655424 DXF655422:DXF655424 EHB655422:EHB655424 EQX655422:EQX655424 FAT655422:FAT655424 FKP655422:FKP655424 FUL655422:FUL655424 GEH655422:GEH655424 GOD655422:GOD655424 GXZ655422:GXZ655424 HHV655422:HHV655424 HRR655422:HRR655424 IBN655422:IBN655424 ILJ655422:ILJ655424 IVF655422:IVF655424 JFB655422:JFB655424 JOX655422:JOX655424 JYT655422:JYT655424 KIP655422:KIP655424 KSL655422:KSL655424 LCH655422:LCH655424 LMD655422:LMD655424 LVZ655422:LVZ655424 MFV655422:MFV655424 MPR655422:MPR655424 MZN655422:MZN655424 NJJ655422:NJJ655424 NTF655422:NTF655424 ODB655422:ODB655424 OMX655422:OMX655424 OWT655422:OWT655424 PGP655422:PGP655424 PQL655422:PQL655424 QAH655422:QAH655424 QKD655422:QKD655424 QTZ655422:QTZ655424 RDV655422:RDV655424 RNR655422:RNR655424 RXN655422:RXN655424 SHJ655422:SHJ655424 SRF655422:SRF655424 TBB655422:TBB655424 TKX655422:TKX655424 TUT655422:TUT655424 UEP655422:UEP655424 UOL655422:UOL655424 UYH655422:UYH655424 VID655422:VID655424 VRZ655422:VRZ655424 WBV655422:WBV655424 WLR655422:WLR655424 WVN655422:WVN655424 F720958:F720960 JB720958:JB720960 SX720958:SX720960 ACT720958:ACT720960 AMP720958:AMP720960 AWL720958:AWL720960 BGH720958:BGH720960 BQD720958:BQD720960 BZZ720958:BZZ720960 CJV720958:CJV720960 CTR720958:CTR720960 DDN720958:DDN720960 DNJ720958:DNJ720960 DXF720958:DXF720960 EHB720958:EHB720960 EQX720958:EQX720960 FAT720958:FAT720960 FKP720958:FKP720960 FUL720958:FUL720960 GEH720958:GEH720960 GOD720958:GOD720960 GXZ720958:GXZ720960 HHV720958:HHV720960 HRR720958:HRR720960 IBN720958:IBN720960 ILJ720958:ILJ720960 IVF720958:IVF720960 JFB720958:JFB720960 JOX720958:JOX720960 JYT720958:JYT720960 KIP720958:KIP720960 KSL720958:KSL720960 LCH720958:LCH720960 LMD720958:LMD720960 LVZ720958:LVZ720960 MFV720958:MFV720960 MPR720958:MPR720960 MZN720958:MZN720960 NJJ720958:NJJ720960 NTF720958:NTF720960 ODB720958:ODB720960 OMX720958:OMX720960 OWT720958:OWT720960 PGP720958:PGP720960 PQL720958:PQL720960 QAH720958:QAH720960 QKD720958:QKD720960 QTZ720958:QTZ720960 RDV720958:RDV720960 RNR720958:RNR720960 RXN720958:RXN720960 SHJ720958:SHJ720960 SRF720958:SRF720960 TBB720958:TBB720960 TKX720958:TKX720960 TUT720958:TUT720960 UEP720958:UEP720960 UOL720958:UOL720960 UYH720958:UYH720960 VID720958:VID720960 VRZ720958:VRZ720960 WBV720958:WBV720960 WLR720958:WLR720960 WVN720958:WVN720960 F786494:F786496 JB786494:JB786496 SX786494:SX786496 ACT786494:ACT786496 AMP786494:AMP786496 AWL786494:AWL786496 BGH786494:BGH786496 BQD786494:BQD786496 BZZ786494:BZZ786496 CJV786494:CJV786496 CTR786494:CTR786496 DDN786494:DDN786496 DNJ786494:DNJ786496 DXF786494:DXF786496 EHB786494:EHB786496 EQX786494:EQX786496 FAT786494:FAT786496 FKP786494:FKP786496 FUL786494:FUL786496 GEH786494:GEH786496 GOD786494:GOD786496 GXZ786494:GXZ786496 HHV786494:HHV786496 HRR786494:HRR786496 IBN786494:IBN786496 ILJ786494:ILJ786496 IVF786494:IVF786496 JFB786494:JFB786496 JOX786494:JOX786496 JYT786494:JYT786496 KIP786494:KIP786496 KSL786494:KSL786496 LCH786494:LCH786496 LMD786494:LMD786496 LVZ786494:LVZ786496 MFV786494:MFV786496 MPR786494:MPR786496 MZN786494:MZN786496 NJJ786494:NJJ786496 NTF786494:NTF786496 ODB786494:ODB786496 OMX786494:OMX786496 OWT786494:OWT786496 PGP786494:PGP786496 PQL786494:PQL786496 QAH786494:QAH786496 QKD786494:QKD786496 QTZ786494:QTZ786496 RDV786494:RDV786496 RNR786494:RNR786496 RXN786494:RXN786496 SHJ786494:SHJ786496 SRF786494:SRF786496 TBB786494:TBB786496 TKX786494:TKX786496 TUT786494:TUT786496 UEP786494:UEP786496 UOL786494:UOL786496 UYH786494:UYH786496 VID786494:VID786496 VRZ786494:VRZ786496 WBV786494:WBV786496 WLR786494:WLR786496 WVN786494:WVN786496 F852030:F852032 JB852030:JB852032 SX852030:SX852032 ACT852030:ACT852032 AMP852030:AMP852032 AWL852030:AWL852032 BGH852030:BGH852032 BQD852030:BQD852032 BZZ852030:BZZ852032 CJV852030:CJV852032 CTR852030:CTR852032 DDN852030:DDN852032 DNJ852030:DNJ852032 DXF852030:DXF852032 EHB852030:EHB852032 EQX852030:EQX852032 FAT852030:FAT852032 FKP852030:FKP852032 FUL852030:FUL852032 GEH852030:GEH852032 GOD852030:GOD852032 GXZ852030:GXZ852032 HHV852030:HHV852032 HRR852030:HRR852032 IBN852030:IBN852032 ILJ852030:ILJ852032 IVF852030:IVF852032 JFB852030:JFB852032 JOX852030:JOX852032 JYT852030:JYT852032 KIP852030:KIP852032 KSL852030:KSL852032 LCH852030:LCH852032 LMD852030:LMD852032 LVZ852030:LVZ852032 MFV852030:MFV852032 MPR852030:MPR852032 MZN852030:MZN852032 NJJ852030:NJJ852032 NTF852030:NTF852032 ODB852030:ODB852032 OMX852030:OMX852032 OWT852030:OWT852032 PGP852030:PGP852032 PQL852030:PQL852032 QAH852030:QAH852032 QKD852030:QKD852032 QTZ852030:QTZ852032 RDV852030:RDV852032 RNR852030:RNR852032 RXN852030:RXN852032 SHJ852030:SHJ852032 SRF852030:SRF852032 TBB852030:TBB852032 TKX852030:TKX852032 TUT852030:TUT852032 UEP852030:UEP852032 UOL852030:UOL852032 UYH852030:UYH852032 VID852030:VID852032 VRZ852030:VRZ852032 WBV852030:WBV852032 WLR852030:WLR852032 WVN852030:WVN852032 F917566:F917568 JB917566:JB917568 SX917566:SX917568 ACT917566:ACT917568 AMP917566:AMP917568 AWL917566:AWL917568 BGH917566:BGH917568 BQD917566:BQD917568 BZZ917566:BZZ917568 CJV917566:CJV917568 CTR917566:CTR917568 DDN917566:DDN917568 DNJ917566:DNJ917568 DXF917566:DXF917568 EHB917566:EHB917568 EQX917566:EQX917568 FAT917566:FAT917568 FKP917566:FKP917568 FUL917566:FUL917568 GEH917566:GEH917568 GOD917566:GOD917568 GXZ917566:GXZ917568 HHV917566:HHV917568 HRR917566:HRR917568 IBN917566:IBN917568 ILJ917566:ILJ917568 IVF917566:IVF917568 JFB917566:JFB917568 JOX917566:JOX917568 JYT917566:JYT917568 KIP917566:KIP917568 KSL917566:KSL917568 LCH917566:LCH917568 LMD917566:LMD917568 LVZ917566:LVZ917568 MFV917566:MFV917568 MPR917566:MPR917568 MZN917566:MZN917568 NJJ917566:NJJ917568 NTF917566:NTF917568 ODB917566:ODB917568 OMX917566:OMX917568 OWT917566:OWT917568 PGP917566:PGP917568 PQL917566:PQL917568 QAH917566:QAH917568 QKD917566:QKD917568 QTZ917566:QTZ917568 RDV917566:RDV917568 RNR917566:RNR917568 RXN917566:RXN917568 SHJ917566:SHJ917568 SRF917566:SRF917568 TBB917566:TBB917568 TKX917566:TKX917568 TUT917566:TUT917568 UEP917566:UEP917568 UOL917566:UOL917568 UYH917566:UYH917568 VID917566:VID917568 VRZ917566:VRZ917568 WBV917566:WBV917568 WLR917566:WLR917568 WVN917566:WVN917568 F983102:F983104 JB983102:JB983104 SX983102:SX983104 ACT983102:ACT983104 AMP983102:AMP983104 AWL983102:AWL983104 BGH983102:BGH983104 BQD983102:BQD983104 BZZ983102:BZZ983104 CJV983102:CJV983104 CTR983102:CTR983104 DDN983102:DDN983104 DNJ983102:DNJ983104 DXF983102:DXF983104 EHB983102:EHB983104 EQX983102:EQX983104 FAT983102:FAT983104 FKP983102:FKP983104 FUL983102:FUL983104 GEH983102:GEH983104 GOD983102:GOD983104 GXZ983102:GXZ983104 HHV983102:HHV983104 HRR983102:HRR983104 IBN983102:IBN983104 ILJ983102:ILJ983104 IVF983102:IVF983104 JFB983102:JFB983104 JOX983102:JOX983104 JYT983102:JYT983104 KIP983102:KIP983104 KSL983102:KSL983104 LCH983102:LCH983104 LMD983102:LMD983104 LVZ983102:LVZ983104 MFV983102:MFV983104 MPR983102:MPR983104 MZN983102:MZN983104 NJJ983102:NJJ983104 NTF983102:NTF983104 ODB983102:ODB983104 OMX983102:OMX983104 OWT983102:OWT983104 PGP983102:PGP983104 PQL983102:PQL983104 QAH983102:QAH983104 QKD983102:QKD983104 QTZ983102:QTZ983104 RDV983102:RDV983104 RNR983102:RNR983104 RXN983102:RXN983104 SHJ983102:SHJ983104 SRF983102:SRF983104 TBB983102:TBB983104 TKX983102:TKX983104 TUT983102:TUT983104 UEP983102:UEP983104 UOL983102:UOL983104 UYH983102:UYH983104 VID983102:VID983104 VRZ983102:VRZ983104 WBV983102:WBV983104 WLR983102:WLR983104 WVN983102:WVN983104 F68:F76 JB68:JB76 SX68:SX76 ACT68:ACT76 AMP68:AMP76 AWL68:AWL76 BGH68:BGH76 BQD68:BQD76 BZZ68:BZZ76 CJV68:CJV76 CTR68:CTR76 DDN68:DDN76 DNJ68:DNJ76 DXF68:DXF76 EHB68:EHB76 EQX68:EQX76 FAT68:FAT76 FKP68:FKP76 FUL68:FUL76 GEH68:GEH76 GOD68:GOD76 GXZ68:GXZ76 HHV68:HHV76 HRR68:HRR76 IBN68:IBN76 ILJ68:ILJ76 IVF68:IVF76 JFB68:JFB76 JOX68:JOX76 JYT68:JYT76 KIP68:KIP76 KSL68:KSL76 LCH68:LCH76 LMD68:LMD76 LVZ68:LVZ76 MFV68:MFV76 MPR68:MPR76 MZN68:MZN76 NJJ68:NJJ76 NTF68:NTF76 ODB68:ODB76 OMX68:OMX76 OWT68:OWT76 PGP68:PGP76 PQL68:PQL76 QAH68:QAH76 QKD68:QKD76 QTZ68:QTZ76 RDV68:RDV76 RNR68:RNR76 RXN68:RXN76 SHJ68:SHJ76 SRF68:SRF76 TBB68:TBB76 TKX68:TKX76 TUT68:TUT76 UEP68:UEP76 UOL68:UOL76 UYH68:UYH76 VID68:VID76 VRZ68:VRZ76 WBV68:WBV76 WLR68:WLR76 WVN68:WVN76 F65602:F65610 JB65602:JB65610 SX65602:SX65610 ACT65602:ACT65610 AMP65602:AMP65610 AWL65602:AWL65610 BGH65602:BGH65610 BQD65602:BQD65610 BZZ65602:BZZ65610 CJV65602:CJV65610 CTR65602:CTR65610 DDN65602:DDN65610 DNJ65602:DNJ65610 DXF65602:DXF65610 EHB65602:EHB65610 EQX65602:EQX65610 FAT65602:FAT65610 FKP65602:FKP65610 FUL65602:FUL65610 GEH65602:GEH65610 GOD65602:GOD65610 GXZ65602:GXZ65610 HHV65602:HHV65610 HRR65602:HRR65610 IBN65602:IBN65610 ILJ65602:ILJ65610 IVF65602:IVF65610 JFB65602:JFB65610 JOX65602:JOX65610 JYT65602:JYT65610 KIP65602:KIP65610 KSL65602:KSL65610 LCH65602:LCH65610 LMD65602:LMD65610 LVZ65602:LVZ65610 MFV65602:MFV65610 MPR65602:MPR65610 MZN65602:MZN65610 NJJ65602:NJJ65610 NTF65602:NTF65610 ODB65602:ODB65610 OMX65602:OMX65610 OWT65602:OWT65610 PGP65602:PGP65610 PQL65602:PQL65610 QAH65602:QAH65610 QKD65602:QKD65610 QTZ65602:QTZ65610 RDV65602:RDV65610 RNR65602:RNR65610 RXN65602:RXN65610 SHJ65602:SHJ65610 SRF65602:SRF65610 TBB65602:TBB65610 TKX65602:TKX65610 TUT65602:TUT65610 UEP65602:UEP65610 UOL65602:UOL65610 UYH65602:UYH65610 VID65602:VID65610 VRZ65602:VRZ65610 WBV65602:WBV65610 WLR65602:WLR65610 WVN65602:WVN65610 F131138:F131146 JB131138:JB131146 SX131138:SX131146 ACT131138:ACT131146 AMP131138:AMP131146 AWL131138:AWL131146 BGH131138:BGH131146 BQD131138:BQD131146 BZZ131138:BZZ131146 CJV131138:CJV131146 CTR131138:CTR131146 DDN131138:DDN131146 DNJ131138:DNJ131146 DXF131138:DXF131146 EHB131138:EHB131146 EQX131138:EQX131146 FAT131138:FAT131146 FKP131138:FKP131146 FUL131138:FUL131146 GEH131138:GEH131146 GOD131138:GOD131146 GXZ131138:GXZ131146 HHV131138:HHV131146 HRR131138:HRR131146 IBN131138:IBN131146 ILJ131138:ILJ131146 IVF131138:IVF131146 JFB131138:JFB131146 JOX131138:JOX131146 JYT131138:JYT131146 KIP131138:KIP131146 KSL131138:KSL131146 LCH131138:LCH131146 LMD131138:LMD131146 LVZ131138:LVZ131146 MFV131138:MFV131146 MPR131138:MPR131146 MZN131138:MZN131146 NJJ131138:NJJ131146 NTF131138:NTF131146 ODB131138:ODB131146 OMX131138:OMX131146 OWT131138:OWT131146 PGP131138:PGP131146 PQL131138:PQL131146 QAH131138:QAH131146 QKD131138:QKD131146 QTZ131138:QTZ131146 RDV131138:RDV131146 RNR131138:RNR131146 RXN131138:RXN131146 SHJ131138:SHJ131146 SRF131138:SRF131146 TBB131138:TBB131146 TKX131138:TKX131146 TUT131138:TUT131146 UEP131138:UEP131146 UOL131138:UOL131146 UYH131138:UYH131146 VID131138:VID131146 VRZ131138:VRZ131146 WBV131138:WBV131146 WLR131138:WLR131146 WVN131138:WVN131146 F196674:F196682 JB196674:JB196682 SX196674:SX196682 ACT196674:ACT196682 AMP196674:AMP196682 AWL196674:AWL196682 BGH196674:BGH196682 BQD196674:BQD196682 BZZ196674:BZZ196682 CJV196674:CJV196682 CTR196674:CTR196682 DDN196674:DDN196682 DNJ196674:DNJ196682 DXF196674:DXF196682 EHB196674:EHB196682 EQX196674:EQX196682 FAT196674:FAT196682 FKP196674:FKP196682 FUL196674:FUL196682 GEH196674:GEH196682 GOD196674:GOD196682 GXZ196674:GXZ196682 HHV196674:HHV196682 HRR196674:HRR196682 IBN196674:IBN196682 ILJ196674:ILJ196682 IVF196674:IVF196682 JFB196674:JFB196682 JOX196674:JOX196682 JYT196674:JYT196682 KIP196674:KIP196682 KSL196674:KSL196682 LCH196674:LCH196682 LMD196674:LMD196682 LVZ196674:LVZ196682 MFV196674:MFV196682 MPR196674:MPR196682 MZN196674:MZN196682 NJJ196674:NJJ196682 NTF196674:NTF196682 ODB196674:ODB196682 OMX196674:OMX196682 OWT196674:OWT196682 PGP196674:PGP196682 PQL196674:PQL196682 QAH196674:QAH196682 QKD196674:QKD196682 QTZ196674:QTZ196682 RDV196674:RDV196682 RNR196674:RNR196682 RXN196674:RXN196682 SHJ196674:SHJ196682 SRF196674:SRF196682 TBB196674:TBB196682 TKX196674:TKX196682 TUT196674:TUT196682 UEP196674:UEP196682 UOL196674:UOL196682 UYH196674:UYH196682 VID196674:VID196682 VRZ196674:VRZ196682 WBV196674:WBV196682 WLR196674:WLR196682 WVN196674:WVN196682 F262210:F262218 JB262210:JB262218 SX262210:SX262218 ACT262210:ACT262218 AMP262210:AMP262218 AWL262210:AWL262218 BGH262210:BGH262218 BQD262210:BQD262218 BZZ262210:BZZ262218 CJV262210:CJV262218 CTR262210:CTR262218 DDN262210:DDN262218 DNJ262210:DNJ262218 DXF262210:DXF262218 EHB262210:EHB262218 EQX262210:EQX262218 FAT262210:FAT262218 FKP262210:FKP262218 FUL262210:FUL262218 GEH262210:GEH262218 GOD262210:GOD262218 GXZ262210:GXZ262218 HHV262210:HHV262218 HRR262210:HRR262218 IBN262210:IBN262218 ILJ262210:ILJ262218 IVF262210:IVF262218 JFB262210:JFB262218 JOX262210:JOX262218 JYT262210:JYT262218 KIP262210:KIP262218 KSL262210:KSL262218 LCH262210:LCH262218 LMD262210:LMD262218 LVZ262210:LVZ262218 MFV262210:MFV262218 MPR262210:MPR262218 MZN262210:MZN262218 NJJ262210:NJJ262218 NTF262210:NTF262218 ODB262210:ODB262218 OMX262210:OMX262218 OWT262210:OWT262218 PGP262210:PGP262218 PQL262210:PQL262218 QAH262210:QAH262218 QKD262210:QKD262218 QTZ262210:QTZ262218 RDV262210:RDV262218 RNR262210:RNR262218 RXN262210:RXN262218 SHJ262210:SHJ262218 SRF262210:SRF262218 TBB262210:TBB262218 TKX262210:TKX262218 TUT262210:TUT262218 UEP262210:UEP262218 UOL262210:UOL262218 UYH262210:UYH262218 VID262210:VID262218 VRZ262210:VRZ262218 WBV262210:WBV262218 WLR262210:WLR262218 WVN262210:WVN262218 F327746:F327754 JB327746:JB327754 SX327746:SX327754 ACT327746:ACT327754 AMP327746:AMP327754 AWL327746:AWL327754 BGH327746:BGH327754 BQD327746:BQD327754 BZZ327746:BZZ327754 CJV327746:CJV327754 CTR327746:CTR327754 DDN327746:DDN327754 DNJ327746:DNJ327754 DXF327746:DXF327754 EHB327746:EHB327754 EQX327746:EQX327754 FAT327746:FAT327754 FKP327746:FKP327754 FUL327746:FUL327754 GEH327746:GEH327754 GOD327746:GOD327754 GXZ327746:GXZ327754 HHV327746:HHV327754 HRR327746:HRR327754 IBN327746:IBN327754 ILJ327746:ILJ327754 IVF327746:IVF327754 JFB327746:JFB327754 JOX327746:JOX327754 JYT327746:JYT327754 KIP327746:KIP327754 KSL327746:KSL327754 LCH327746:LCH327754 LMD327746:LMD327754 LVZ327746:LVZ327754 MFV327746:MFV327754 MPR327746:MPR327754 MZN327746:MZN327754 NJJ327746:NJJ327754 NTF327746:NTF327754 ODB327746:ODB327754 OMX327746:OMX327754 OWT327746:OWT327754 PGP327746:PGP327754 PQL327746:PQL327754 QAH327746:QAH327754 QKD327746:QKD327754 QTZ327746:QTZ327754 RDV327746:RDV327754 RNR327746:RNR327754 RXN327746:RXN327754 SHJ327746:SHJ327754 SRF327746:SRF327754 TBB327746:TBB327754 TKX327746:TKX327754 TUT327746:TUT327754 UEP327746:UEP327754 UOL327746:UOL327754 UYH327746:UYH327754 VID327746:VID327754 VRZ327746:VRZ327754 WBV327746:WBV327754 WLR327746:WLR327754 WVN327746:WVN327754 F393282:F393290 JB393282:JB393290 SX393282:SX393290 ACT393282:ACT393290 AMP393282:AMP393290 AWL393282:AWL393290 BGH393282:BGH393290 BQD393282:BQD393290 BZZ393282:BZZ393290 CJV393282:CJV393290 CTR393282:CTR393290 DDN393282:DDN393290 DNJ393282:DNJ393290 DXF393282:DXF393290 EHB393282:EHB393290 EQX393282:EQX393290 FAT393282:FAT393290 FKP393282:FKP393290 FUL393282:FUL393290 GEH393282:GEH393290 GOD393282:GOD393290 GXZ393282:GXZ393290 HHV393282:HHV393290 HRR393282:HRR393290 IBN393282:IBN393290 ILJ393282:ILJ393290 IVF393282:IVF393290 JFB393282:JFB393290 JOX393282:JOX393290 JYT393282:JYT393290 KIP393282:KIP393290 KSL393282:KSL393290 LCH393282:LCH393290 LMD393282:LMD393290 LVZ393282:LVZ393290 MFV393282:MFV393290 MPR393282:MPR393290 MZN393282:MZN393290 NJJ393282:NJJ393290 NTF393282:NTF393290 ODB393282:ODB393290 OMX393282:OMX393290 OWT393282:OWT393290 PGP393282:PGP393290 PQL393282:PQL393290 QAH393282:QAH393290 QKD393282:QKD393290 QTZ393282:QTZ393290 RDV393282:RDV393290 RNR393282:RNR393290 RXN393282:RXN393290 SHJ393282:SHJ393290 SRF393282:SRF393290 TBB393282:TBB393290 TKX393282:TKX393290 TUT393282:TUT393290 UEP393282:UEP393290 UOL393282:UOL393290 UYH393282:UYH393290 VID393282:VID393290 VRZ393282:VRZ393290 WBV393282:WBV393290 WLR393282:WLR393290 WVN393282:WVN393290 F458818:F458826 JB458818:JB458826 SX458818:SX458826 ACT458818:ACT458826 AMP458818:AMP458826 AWL458818:AWL458826 BGH458818:BGH458826 BQD458818:BQD458826 BZZ458818:BZZ458826 CJV458818:CJV458826 CTR458818:CTR458826 DDN458818:DDN458826 DNJ458818:DNJ458826 DXF458818:DXF458826 EHB458818:EHB458826 EQX458818:EQX458826 FAT458818:FAT458826 FKP458818:FKP458826 FUL458818:FUL458826 GEH458818:GEH458826 GOD458818:GOD458826 GXZ458818:GXZ458826 HHV458818:HHV458826 HRR458818:HRR458826 IBN458818:IBN458826 ILJ458818:ILJ458826 IVF458818:IVF458826 JFB458818:JFB458826 JOX458818:JOX458826 JYT458818:JYT458826 KIP458818:KIP458826 KSL458818:KSL458826 LCH458818:LCH458826 LMD458818:LMD458826 LVZ458818:LVZ458826 MFV458818:MFV458826 MPR458818:MPR458826 MZN458818:MZN458826 NJJ458818:NJJ458826 NTF458818:NTF458826 ODB458818:ODB458826 OMX458818:OMX458826 OWT458818:OWT458826 PGP458818:PGP458826 PQL458818:PQL458826 QAH458818:QAH458826 QKD458818:QKD458826 QTZ458818:QTZ458826 RDV458818:RDV458826 RNR458818:RNR458826 RXN458818:RXN458826 SHJ458818:SHJ458826 SRF458818:SRF458826 TBB458818:TBB458826 TKX458818:TKX458826 TUT458818:TUT458826 UEP458818:UEP458826 UOL458818:UOL458826 UYH458818:UYH458826 VID458818:VID458826 VRZ458818:VRZ458826 WBV458818:WBV458826 WLR458818:WLR458826 WVN458818:WVN458826 F524354:F524362 JB524354:JB524362 SX524354:SX524362 ACT524354:ACT524362 AMP524354:AMP524362 AWL524354:AWL524362 BGH524354:BGH524362 BQD524354:BQD524362 BZZ524354:BZZ524362 CJV524354:CJV524362 CTR524354:CTR524362 DDN524354:DDN524362 DNJ524354:DNJ524362 DXF524354:DXF524362 EHB524354:EHB524362 EQX524354:EQX524362 FAT524354:FAT524362 FKP524354:FKP524362 FUL524354:FUL524362 GEH524354:GEH524362 GOD524354:GOD524362 GXZ524354:GXZ524362 HHV524354:HHV524362 HRR524354:HRR524362 IBN524354:IBN524362 ILJ524354:ILJ524362 IVF524354:IVF524362 JFB524354:JFB524362 JOX524354:JOX524362 JYT524354:JYT524362 KIP524354:KIP524362 KSL524354:KSL524362 LCH524354:LCH524362 LMD524354:LMD524362 LVZ524354:LVZ524362 MFV524354:MFV524362 MPR524354:MPR524362 MZN524354:MZN524362 NJJ524354:NJJ524362 NTF524354:NTF524362 ODB524354:ODB524362 OMX524354:OMX524362 OWT524354:OWT524362 PGP524354:PGP524362 PQL524354:PQL524362 QAH524354:QAH524362 QKD524354:QKD524362 QTZ524354:QTZ524362 RDV524354:RDV524362 RNR524354:RNR524362 RXN524354:RXN524362 SHJ524354:SHJ524362 SRF524354:SRF524362 TBB524354:TBB524362 TKX524354:TKX524362 TUT524354:TUT524362 UEP524354:UEP524362 UOL524354:UOL524362 UYH524354:UYH524362 VID524354:VID524362 VRZ524354:VRZ524362 WBV524354:WBV524362 WLR524354:WLR524362 WVN524354:WVN524362 F589890:F589898 JB589890:JB589898 SX589890:SX589898 ACT589890:ACT589898 AMP589890:AMP589898 AWL589890:AWL589898 BGH589890:BGH589898 BQD589890:BQD589898 BZZ589890:BZZ589898 CJV589890:CJV589898 CTR589890:CTR589898 DDN589890:DDN589898 DNJ589890:DNJ589898 DXF589890:DXF589898 EHB589890:EHB589898 EQX589890:EQX589898 FAT589890:FAT589898 FKP589890:FKP589898 FUL589890:FUL589898 GEH589890:GEH589898 GOD589890:GOD589898 GXZ589890:GXZ589898 HHV589890:HHV589898 HRR589890:HRR589898 IBN589890:IBN589898 ILJ589890:ILJ589898 IVF589890:IVF589898 JFB589890:JFB589898 JOX589890:JOX589898 JYT589890:JYT589898 KIP589890:KIP589898 KSL589890:KSL589898 LCH589890:LCH589898 LMD589890:LMD589898 LVZ589890:LVZ589898 MFV589890:MFV589898 MPR589890:MPR589898 MZN589890:MZN589898 NJJ589890:NJJ589898 NTF589890:NTF589898 ODB589890:ODB589898 OMX589890:OMX589898 OWT589890:OWT589898 PGP589890:PGP589898 PQL589890:PQL589898 QAH589890:QAH589898 QKD589890:QKD589898 QTZ589890:QTZ589898 RDV589890:RDV589898 RNR589890:RNR589898 RXN589890:RXN589898 SHJ589890:SHJ589898 SRF589890:SRF589898 TBB589890:TBB589898 TKX589890:TKX589898 TUT589890:TUT589898 UEP589890:UEP589898 UOL589890:UOL589898 UYH589890:UYH589898 VID589890:VID589898 VRZ589890:VRZ589898 WBV589890:WBV589898 WLR589890:WLR589898 WVN589890:WVN589898 F655426:F655434 JB655426:JB655434 SX655426:SX655434 ACT655426:ACT655434 AMP655426:AMP655434 AWL655426:AWL655434 BGH655426:BGH655434 BQD655426:BQD655434 BZZ655426:BZZ655434 CJV655426:CJV655434 CTR655426:CTR655434 DDN655426:DDN655434 DNJ655426:DNJ655434 DXF655426:DXF655434 EHB655426:EHB655434 EQX655426:EQX655434 FAT655426:FAT655434 FKP655426:FKP655434 FUL655426:FUL655434 GEH655426:GEH655434 GOD655426:GOD655434 GXZ655426:GXZ655434 HHV655426:HHV655434 HRR655426:HRR655434 IBN655426:IBN655434 ILJ655426:ILJ655434 IVF655426:IVF655434 JFB655426:JFB655434 JOX655426:JOX655434 JYT655426:JYT655434 KIP655426:KIP655434 KSL655426:KSL655434 LCH655426:LCH655434 LMD655426:LMD655434 LVZ655426:LVZ655434 MFV655426:MFV655434 MPR655426:MPR655434 MZN655426:MZN655434 NJJ655426:NJJ655434 NTF655426:NTF655434 ODB655426:ODB655434 OMX655426:OMX655434 OWT655426:OWT655434 PGP655426:PGP655434 PQL655426:PQL655434 QAH655426:QAH655434 QKD655426:QKD655434 QTZ655426:QTZ655434 RDV655426:RDV655434 RNR655426:RNR655434 RXN655426:RXN655434 SHJ655426:SHJ655434 SRF655426:SRF655434 TBB655426:TBB655434 TKX655426:TKX655434 TUT655426:TUT655434 UEP655426:UEP655434 UOL655426:UOL655434 UYH655426:UYH655434 VID655426:VID655434 VRZ655426:VRZ655434 WBV655426:WBV655434 WLR655426:WLR655434 WVN655426:WVN655434 F720962:F720970 JB720962:JB720970 SX720962:SX720970 ACT720962:ACT720970 AMP720962:AMP720970 AWL720962:AWL720970 BGH720962:BGH720970 BQD720962:BQD720970 BZZ720962:BZZ720970 CJV720962:CJV720970 CTR720962:CTR720970 DDN720962:DDN720970 DNJ720962:DNJ720970 DXF720962:DXF720970 EHB720962:EHB720970 EQX720962:EQX720970 FAT720962:FAT720970 FKP720962:FKP720970 FUL720962:FUL720970 GEH720962:GEH720970 GOD720962:GOD720970 GXZ720962:GXZ720970 HHV720962:HHV720970 HRR720962:HRR720970 IBN720962:IBN720970 ILJ720962:ILJ720970 IVF720962:IVF720970 JFB720962:JFB720970 JOX720962:JOX720970 JYT720962:JYT720970 KIP720962:KIP720970 KSL720962:KSL720970 LCH720962:LCH720970 LMD720962:LMD720970 LVZ720962:LVZ720970 MFV720962:MFV720970 MPR720962:MPR720970 MZN720962:MZN720970 NJJ720962:NJJ720970 NTF720962:NTF720970 ODB720962:ODB720970 OMX720962:OMX720970 OWT720962:OWT720970 PGP720962:PGP720970 PQL720962:PQL720970 QAH720962:QAH720970 QKD720962:QKD720970 QTZ720962:QTZ720970 RDV720962:RDV720970 RNR720962:RNR720970 RXN720962:RXN720970 SHJ720962:SHJ720970 SRF720962:SRF720970 TBB720962:TBB720970 TKX720962:TKX720970 TUT720962:TUT720970 UEP720962:UEP720970 UOL720962:UOL720970 UYH720962:UYH720970 VID720962:VID720970 VRZ720962:VRZ720970 WBV720962:WBV720970 WLR720962:WLR720970 WVN720962:WVN720970 F786498:F786506 JB786498:JB786506 SX786498:SX786506 ACT786498:ACT786506 AMP786498:AMP786506 AWL786498:AWL786506 BGH786498:BGH786506 BQD786498:BQD786506 BZZ786498:BZZ786506 CJV786498:CJV786506 CTR786498:CTR786506 DDN786498:DDN786506 DNJ786498:DNJ786506 DXF786498:DXF786506 EHB786498:EHB786506 EQX786498:EQX786506 FAT786498:FAT786506 FKP786498:FKP786506 FUL786498:FUL786506 GEH786498:GEH786506 GOD786498:GOD786506 GXZ786498:GXZ786506 HHV786498:HHV786506 HRR786498:HRR786506 IBN786498:IBN786506 ILJ786498:ILJ786506 IVF786498:IVF786506 JFB786498:JFB786506 JOX786498:JOX786506 JYT786498:JYT786506 KIP786498:KIP786506 KSL786498:KSL786506 LCH786498:LCH786506 LMD786498:LMD786506 LVZ786498:LVZ786506 MFV786498:MFV786506 MPR786498:MPR786506 MZN786498:MZN786506 NJJ786498:NJJ786506 NTF786498:NTF786506 ODB786498:ODB786506 OMX786498:OMX786506 OWT786498:OWT786506 PGP786498:PGP786506 PQL786498:PQL786506 QAH786498:QAH786506 QKD786498:QKD786506 QTZ786498:QTZ786506 RDV786498:RDV786506 RNR786498:RNR786506 RXN786498:RXN786506 SHJ786498:SHJ786506 SRF786498:SRF786506 TBB786498:TBB786506 TKX786498:TKX786506 TUT786498:TUT786506 UEP786498:UEP786506 UOL786498:UOL786506 UYH786498:UYH786506 VID786498:VID786506 VRZ786498:VRZ786506 WBV786498:WBV786506 WLR786498:WLR786506 WVN786498:WVN786506 F852034:F852042 JB852034:JB852042 SX852034:SX852042 ACT852034:ACT852042 AMP852034:AMP852042 AWL852034:AWL852042 BGH852034:BGH852042 BQD852034:BQD852042 BZZ852034:BZZ852042 CJV852034:CJV852042 CTR852034:CTR852042 DDN852034:DDN852042 DNJ852034:DNJ852042 DXF852034:DXF852042 EHB852034:EHB852042 EQX852034:EQX852042 FAT852034:FAT852042 FKP852034:FKP852042 FUL852034:FUL852042 GEH852034:GEH852042 GOD852034:GOD852042 GXZ852034:GXZ852042 HHV852034:HHV852042 HRR852034:HRR852042 IBN852034:IBN852042 ILJ852034:ILJ852042 IVF852034:IVF852042 JFB852034:JFB852042 JOX852034:JOX852042 JYT852034:JYT852042 KIP852034:KIP852042 KSL852034:KSL852042 LCH852034:LCH852042 LMD852034:LMD852042 LVZ852034:LVZ852042 MFV852034:MFV852042 MPR852034:MPR852042 MZN852034:MZN852042 NJJ852034:NJJ852042 NTF852034:NTF852042 ODB852034:ODB852042 OMX852034:OMX852042 OWT852034:OWT852042 PGP852034:PGP852042 PQL852034:PQL852042 QAH852034:QAH852042 QKD852034:QKD852042 QTZ852034:QTZ852042 RDV852034:RDV852042 RNR852034:RNR852042 RXN852034:RXN852042 SHJ852034:SHJ852042 SRF852034:SRF852042 TBB852034:TBB852042 TKX852034:TKX852042 TUT852034:TUT852042 UEP852034:UEP852042 UOL852034:UOL852042 UYH852034:UYH852042 VID852034:VID852042 VRZ852034:VRZ852042 WBV852034:WBV852042 WLR852034:WLR852042 WVN852034:WVN852042 F917570:F917578 JB917570:JB917578 SX917570:SX917578 ACT917570:ACT917578 AMP917570:AMP917578 AWL917570:AWL917578 BGH917570:BGH917578 BQD917570:BQD917578 BZZ917570:BZZ917578 CJV917570:CJV917578 CTR917570:CTR917578 DDN917570:DDN917578 DNJ917570:DNJ917578 DXF917570:DXF917578 EHB917570:EHB917578 EQX917570:EQX917578 FAT917570:FAT917578 FKP917570:FKP917578 FUL917570:FUL917578 GEH917570:GEH917578 GOD917570:GOD917578 GXZ917570:GXZ917578 HHV917570:HHV917578 HRR917570:HRR917578 IBN917570:IBN917578 ILJ917570:ILJ917578 IVF917570:IVF917578 JFB917570:JFB917578 JOX917570:JOX917578 JYT917570:JYT917578 KIP917570:KIP917578 KSL917570:KSL917578 LCH917570:LCH917578 LMD917570:LMD917578 LVZ917570:LVZ917578 MFV917570:MFV917578 MPR917570:MPR917578 MZN917570:MZN917578 NJJ917570:NJJ917578 NTF917570:NTF917578 ODB917570:ODB917578 OMX917570:OMX917578 OWT917570:OWT917578 PGP917570:PGP917578 PQL917570:PQL917578 QAH917570:QAH917578 QKD917570:QKD917578 QTZ917570:QTZ917578 RDV917570:RDV917578 RNR917570:RNR917578 RXN917570:RXN917578 SHJ917570:SHJ917578 SRF917570:SRF917578 TBB917570:TBB917578 TKX917570:TKX917578 TUT917570:TUT917578 UEP917570:UEP917578 UOL917570:UOL917578 UYH917570:UYH917578 VID917570:VID917578 VRZ917570:VRZ917578 WBV917570:WBV917578 WLR917570:WLR917578 WVN917570:WVN917578 F983106:F983114 JB983106:JB983114 SX983106:SX983114 ACT983106:ACT983114 AMP983106:AMP983114 AWL983106:AWL983114 BGH983106:BGH983114 BQD983106:BQD983114 BZZ983106:BZZ983114 CJV983106:CJV983114 CTR983106:CTR983114 DDN983106:DDN983114 DNJ983106:DNJ983114 DXF983106:DXF983114 EHB983106:EHB983114 EQX983106:EQX983114 FAT983106:FAT983114 FKP983106:FKP983114 FUL983106:FUL983114 GEH983106:GEH983114 GOD983106:GOD983114 GXZ983106:GXZ983114 HHV983106:HHV983114 HRR983106:HRR983114 IBN983106:IBN983114 ILJ983106:ILJ983114 IVF983106:IVF983114 JFB983106:JFB983114 JOX983106:JOX983114 JYT983106:JYT983114 KIP983106:KIP983114 KSL983106:KSL983114 LCH983106:LCH983114 LMD983106:LMD983114 LVZ983106:LVZ983114 MFV983106:MFV983114 MPR983106:MPR983114 MZN983106:MZN983114 NJJ983106:NJJ983114 NTF983106:NTF983114 ODB983106:ODB983114 OMX983106:OMX983114 OWT983106:OWT983114 PGP983106:PGP983114 PQL983106:PQL983114 QAH983106:QAH983114 QKD983106:QKD983114 QTZ983106:QTZ983114 RDV983106:RDV983114 RNR983106:RNR983114 RXN983106:RXN983114 SHJ983106:SHJ983114 SRF983106:SRF983114 TBB983106:TBB983114 TKX983106:TKX983114 TUT983106:TUT983114 UEP983106:UEP983114 UOL983106:UOL983114 UYH983106:UYH983114 VID983106:VID983114 VRZ983106:VRZ983114 WBV983106:WBV983114 WLR983106:WLR983114 WVN983106:WVN983114 F52:F59 JB52:JB59 SX52:SX59 ACT52:ACT59 AMP52:AMP59 AWL52:AWL59 BGH52:BGH59 BQD52:BQD59 BZZ52:BZZ59 CJV52:CJV59 CTR52:CTR59 DDN52:DDN59 DNJ52:DNJ59 DXF52:DXF59 EHB52:EHB59 EQX52:EQX59 FAT52:FAT59 FKP52:FKP59 FUL52:FUL59 GEH52:GEH59 GOD52:GOD59 GXZ52:GXZ59 HHV52:HHV59 HRR52:HRR59 IBN52:IBN59 ILJ52:ILJ59 IVF52:IVF59 JFB52:JFB59 JOX52:JOX59 JYT52:JYT59 KIP52:KIP59 KSL52:KSL59 LCH52:LCH59 LMD52:LMD59 LVZ52:LVZ59 MFV52:MFV59 MPR52:MPR59 MZN52:MZN59 NJJ52:NJJ59 NTF52:NTF59 ODB52:ODB59 OMX52:OMX59 OWT52:OWT59 PGP52:PGP59 PQL52:PQL59 QAH52:QAH59 QKD52:QKD59 QTZ52:QTZ59 RDV52:RDV59 RNR52:RNR59 RXN52:RXN59 SHJ52:SHJ59 SRF52:SRF59 TBB52:TBB59 TKX52:TKX59 TUT52:TUT59 UEP52:UEP59 UOL52:UOL59 UYH52:UYH59 VID52:VID59 VRZ52:VRZ59 WBV52:WBV59 WLR52:WLR59 WVN52:WVN59 F65586:F65593 JB65586:JB65593 SX65586:SX65593 ACT65586:ACT65593 AMP65586:AMP65593 AWL65586:AWL65593 BGH65586:BGH65593 BQD65586:BQD65593 BZZ65586:BZZ65593 CJV65586:CJV65593 CTR65586:CTR65593 DDN65586:DDN65593 DNJ65586:DNJ65593 DXF65586:DXF65593 EHB65586:EHB65593 EQX65586:EQX65593 FAT65586:FAT65593 FKP65586:FKP65593 FUL65586:FUL65593 GEH65586:GEH65593 GOD65586:GOD65593 GXZ65586:GXZ65593 HHV65586:HHV65593 HRR65586:HRR65593 IBN65586:IBN65593 ILJ65586:ILJ65593 IVF65586:IVF65593 JFB65586:JFB65593 JOX65586:JOX65593 JYT65586:JYT65593 KIP65586:KIP65593 KSL65586:KSL65593 LCH65586:LCH65593 LMD65586:LMD65593 LVZ65586:LVZ65593 MFV65586:MFV65593 MPR65586:MPR65593 MZN65586:MZN65593 NJJ65586:NJJ65593 NTF65586:NTF65593 ODB65586:ODB65593 OMX65586:OMX65593 OWT65586:OWT65593 PGP65586:PGP65593 PQL65586:PQL65593 QAH65586:QAH65593 QKD65586:QKD65593 QTZ65586:QTZ65593 RDV65586:RDV65593 RNR65586:RNR65593 RXN65586:RXN65593 SHJ65586:SHJ65593 SRF65586:SRF65593 TBB65586:TBB65593 TKX65586:TKX65593 TUT65586:TUT65593 UEP65586:UEP65593 UOL65586:UOL65593 UYH65586:UYH65593 VID65586:VID65593 VRZ65586:VRZ65593 WBV65586:WBV65593 WLR65586:WLR65593 WVN65586:WVN65593 F131122:F131129 JB131122:JB131129 SX131122:SX131129 ACT131122:ACT131129 AMP131122:AMP131129 AWL131122:AWL131129 BGH131122:BGH131129 BQD131122:BQD131129 BZZ131122:BZZ131129 CJV131122:CJV131129 CTR131122:CTR131129 DDN131122:DDN131129 DNJ131122:DNJ131129 DXF131122:DXF131129 EHB131122:EHB131129 EQX131122:EQX131129 FAT131122:FAT131129 FKP131122:FKP131129 FUL131122:FUL131129 GEH131122:GEH131129 GOD131122:GOD131129 GXZ131122:GXZ131129 HHV131122:HHV131129 HRR131122:HRR131129 IBN131122:IBN131129 ILJ131122:ILJ131129 IVF131122:IVF131129 JFB131122:JFB131129 JOX131122:JOX131129 JYT131122:JYT131129 KIP131122:KIP131129 KSL131122:KSL131129 LCH131122:LCH131129 LMD131122:LMD131129 LVZ131122:LVZ131129 MFV131122:MFV131129 MPR131122:MPR131129 MZN131122:MZN131129 NJJ131122:NJJ131129 NTF131122:NTF131129 ODB131122:ODB131129 OMX131122:OMX131129 OWT131122:OWT131129 PGP131122:PGP131129 PQL131122:PQL131129 QAH131122:QAH131129 QKD131122:QKD131129 QTZ131122:QTZ131129 RDV131122:RDV131129 RNR131122:RNR131129 RXN131122:RXN131129 SHJ131122:SHJ131129 SRF131122:SRF131129 TBB131122:TBB131129 TKX131122:TKX131129 TUT131122:TUT131129 UEP131122:UEP131129 UOL131122:UOL131129 UYH131122:UYH131129 VID131122:VID131129 VRZ131122:VRZ131129 WBV131122:WBV131129 WLR131122:WLR131129 WVN131122:WVN131129 F196658:F196665 JB196658:JB196665 SX196658:SX196665 ACT196658:ACT196665 AMP196658:AMP196665 AWL196658:AWL196665 BGH196658:BGH196665 BQD196658:BQD196665 BZZ196658:BZZ196665 CJV196658:CJV196665 CTR196658:CTR196665 DDN196658:DDN196665 DNJ196658:DNJ196665 DXF196658:DXF196665 EHB196658:EHB196665 EQX196658:EQX196665 FAT196658:FAT196665 FKP196658:FKP196665 FUL196658:FUL196665 GEH196658:GEH196665 GOD196658:GOD196665 GXZ196658:GXZ196665 HHV196658:HHV196665 HRR196658:HRR196665 IBN196658:IBN196665 ILJ196658:ILJ196665 IVF196658:IVF196665 JFB196658:JFB196665 JOX196658:JOX196665 JYT196658:JYT196665 KIP196658:KIP196665 KSL196658:KSL196665 LCH196658:LCH196665 LMD196658:LMD196665 LVZ196658:LVZ196665 MFV196658:MFV196665 MPR196658:MPR196665 MZN196658:MZN196665 NJJ196658:NJJ196665 NTF196658:NTF196665 ODB196658:ODB196665 OMX196658:OMX196665 OWT196658:OWT196665 PGP196658:PGP196665 PQL196658:PQL196665 QAH196658:QAH196665 QKD196658:QKD196665 QTZ196658:QTZ196665 RDV196658:RDV196665 RNR196658:RNR196665 RXN196658:RXN196665 SHJ196658:SHJ196665 SRF196658:SRF196665 TBB196658:TBB196665 TKX196658:TKX196665 TUT196658:TUT196665 UEP196658:UEP196665 UOL196658:UOL196665 UYH196658:UYH196665 VID196658:VID196665 VRZ196658:VRZ196665 WBV196658:WBV196665 WLR196658:WLR196665 WVN196658:WVN196665 F262194:F262201 JB262194:JB262201 SX262194:SX262201 ACT262194:ACT262201 AMP262194:AMP262201 AWL262194:AWL262201 BGH262194:BGH262201 BQD262194:BQD262201 BZZ262194:BZZ262201 CJV262194:CJV262201 CTR262194:CTR262201 DDN262194:DDN262201 DNJ262194:DNJ262201 DXF262194:DXF262201 EHB262194:EHB262201 EQX262194:EQX262201 FAT262194:FAT262201 FKP262194:FKP262201 FUL262194:FUL262201 GEH262194:GEH262201 GOD262194:GOD262201 GXZ262194:GXZ262201 HHV262194:HHV262201 HRR262194:HRR262201 IBN262194:IBN262201 ILJ262194:ILJ262201 IVF262194:IVF262201 JFB262194:JFB262201 JOX262194:JOX262201 JYT262194:JYT262201 KIP262194:KIP262201 KSL262194:KSL262201 LCH262194:LCH262201 LMD262194:LMD262201 LVZ262194:LVZ262201 MFV262194:MFV262201 MPR262194:MPR262201 MZN262194:MZN262201 NJJ262194:NJJ262201 NTF262194:NTF262201 ODB262194:ODB262201 OMX262194:OMX262201 OWT262194:OWT262201 PGP262194:PGP262201 PQL262194:PQL262201 QAH262194:QAH262201 QKD262194:QKD262201 QTZ262194:QTZ262201 RDV262194:RDV262201 RNR262194:RNR262201 RXN262194:RXN262201 SHJ262194:SHJ262201 SRF262194:SRF262201 TBB262194:TBB262201 TKX262194:TKX262201 TUT262194:TUT262201 UEP262194:UEP262201 UOL262194:UOL262201 UYH262194:UYH262201 VID262194:VID262201 VRZ262194:VRZ262201 WBV262194:WBV262201 WLR262194:WLR262201 WVN262194:WVN262201 F327730:F327737 JB327730:JB327737 SX327730:SX327737 ACT327730:ACT327737 AMP327730:AMP327737 AWL327730:AWL327737 BGH327730:BGH327737 BQD327730:BQD327737 BZZ327730:BZZ327737 CJV327730:CJV327737 CTR327730:CTR327737 DDN327730:DDN327737 DNJ327730:DNJ327737 DXF327730:DXF327737 EHB327730:EHB327737 EQX327730:EQX327737 FAT327730:FAT327737 FKP327730:FKP327737 FUL327730:FUL327737 GEH327730:GEH327737 GOD327730:GOD327737 GXZ327730:GXZ327737 HHV327730:HHV327737 HRR327730:HRR327737 IBN327730:IBN327737 ILJ327730:ILJ327737 IVF327730:IVF327737 JFB327730:JFB327737 JOX327730:JOX327737 JYT327730:JYT327737 KIP327730:KIP327737 KSL327730:KSL327737 LCH327730:LCH327737 LMD327730:LMD327737 LVZ327730:LVZ327737 MFV327730:MFV327737 MPR327730:MPR327737 MZN327730:MZN327737 NJJ327730:NJJ327737 NTF327730:NTF327737 ODB327730:ODB327737 OMX327730:OMX327737 OWT327730:OWT327737 PGP327730:PGP327737 PQL327730:PQL327737 QAH327730:QAH327737 QKD327730:QKD327737 QTZ327730:QTZ327737 RDV327730:RDV327737 RNR327730:RNR327737 RXN327730:RXN327737 SHJ327730:SHJ327737 SRF327730:SRF327737 TBB327730:TBB327737 TKX327730:TKX327737 TUT327730:TUT327737 UEP327730:UEP327737 UOL327730:UOL327737 UYH327730:UYH327737 VID327730:VID327737 VRZ327730:VRZ327737 WBV327730:WBV327737 WLR327730:WLR327737 WVN327730:WVN327737 F393266:F393273 JB393266:JB393273 SX393266:SX393273 ACT393266:ACT393273 AMP393266:AMP393273 AWL393266:AWL393273 BGH393266:BGH393273 BQD393266:BQD393273 BZZ393266:BZZ393273 CJV393266:CJV393273 CTR393266:CTR393273 DDN393266:DDN393273 DNJ393266:DNJ393273 DXF393266:DXF393273 EHB393266:EHB393273 EQX393266:EQX393273 FAT393266:FAT393273 FKP393266:FKP393273 FUL393266:FUL393273 GEH393266:GEH393273 GOD393266:GOD393273 GXZ393266:GXZ393273 HHV393266:HHV393273 HRR393266:HRR393273 IBN393266:IBN393273 ILJ393266:ILJ393273 IVF393266:IVF393273 JFB393266:JFB393273 JOX393266:JOX393273 JYT393266:JYT393273 KIP393266:KIP393273 KSL393266:KSL393273 LCH393266:LCH393273 LMD393266:LMD393273 LVZ393266:LVZ393273 MFV393266:MFV393273 MPR393266:MPR393273 MZN393266:MZN393273 NJJ393266:NJJ393273 NTF393266:NTF393273 ODB393266:ODB393273 OMX393266:OMX393273 OWT393266:OWT393273 PGP393266:PGP393273 PQL393266:PQL393273 QAH393266:QAH393273 QKD393266:QKD393273 QTZ393266:QTZ393273 RDV393266:RDV393273 RNR393266:RNR393273 RXN393266:RXN393273 SHJ393266:SHJ393273 SRF393266:SRF393273 TBB393266:TBB393273 TKX393266:TKX393273 TUT393266:TUT393273 UEP393266:UEP393273 UOL393266:UOL393273 UYH393266:UYH393273 VID393266:VID393273 VRZ393266:VRZ393273 WBV393266:WBV393273 WLR393266:WLR393273 WVN393266:WVN393273 F458802:F458809 JB458802:JB458809 SX458802:SX458809 ACT458802:ACT458809 AMP458802:AMP458809 AWL458802:AWL458809 BGH458802:BGH458809 BQD458802:BQD458809 BZZ458802:BZZ458809 CJV458802:CJV458809 CTR458802:CTR458809 DDN458802:DDN458809 DNJ458802:DNJ458809 DXF458802:DXF458809 EHB458802:EHB458809 EQX458802:EQX458809 FAT458802:FAT458809 FKP458802:FKP458809 FUL458802:FUL458809 GEH458802:GEH458809 GOD458802:GOD458809 GXZ458802:GXZ458809 HHV458802:HHV458809 HRR458802:HRR458809 IBN458802:IBN458809 ILJ458802:ILJ458809 IVF458802:IVF458809 JFB458802:JFB458809 JOX458802:JOX458809 JYT458802:JYT458809 KIP458802:KIP458809 KSL458802:KSL458809 LCH458802:LCH458809 LMD458802:LMD458809 LVZ458802:LVZ458809 MFV458802:MFV458809 MPR458802:MPR458809 MZN458802:MZN458809 NJJ458802:NJJ458809 NTF458802:NTF458809 ODB458802:ODB458809 OMX458802:OMX458809 OWT458802:OWT458809 PGP458802:PGP458809 PQL458802:PQL458809 QAH458802:QAH458809 QKD458802:QKD458809 QTZ458802:QTZ458809 RDV458802:RDV458809 RNR458802:RNR458809 RXN458802:RXN458809 SHJ458802:SHJ458809 SRF458802:SRF458809 TBB458802:TBB458809 TKX458802:TKX458809 TUT458802:TUT458809 UEP458802:UEP458809 UOL458802:UOL458809 UYH458802:UYH458809 VID458802:VID458809 VRZ458802:VRZ458809 WBV458802:WBV458809 WLR458802:WLR458809 WVN458802:WVN458809 F524338:F524345 JB524338:JB524345 SX524338:SX524345 ACT524338:ACT524345 AMP524338:AMP524345 AWL524338:AWL524345 BGH524338:BGH524345 BQD524338:BQD524345 BZZ524338:BZZ524345 CJV524338:CJV524345 CTR524338:CTR524345 DDN524338:DDN524345 DNJ524338:DNJ524345 DXF524338:DXF524345 EHB524338:EHB524345 EQX524338:EQX524345 FAT524338:FAT524345 FKP524338:FKP524345 FUL524338:FUL524345 GEH524338:GEH524345 GOD524338:GOD524345 GXZ524338:GXZ524345 HHV524338:HHV524345 HRR524338:HRR524345 IBN524338:IBN524345 ILJ524338:ILJ524345 IVF524338:IVF524345 JFB524338:JFB524345 JOX524338:JOX524345 JYT524338:JYT524345 KIP524338:KIP524345 KSL524338:KSL524345 LCH524338:LCH524345 LMD524338:LMD524345 LVZ524338:LVZ524345 MFV524338:MFV524345 MPR524338:MPR524345 MZN524338:MZN524345 NJJ524338:NJJ524345 NTF524338:NTF524345 ODB524338:ODB524345 OMX524338:OMX524345 OWT524338:OWT524345 PGP524338:PGP524345 PQL524338:PQL524345 QAH524338:QAH524345 QKD524338:QKD524345 QTZ524338:QTZ524345 RDV524338:RDV524345 RNR524338:RNR524345 RXN524338:RXN524345 SHJ524338:SHJ524345 SRF524338:SRF524345 TBB524338:TBB524345 TKX524338:TKX524345 TUT524338:TUT524345 UEP524338:UEP524345 UOL524338:UOL524345 UYH524338:UYH524345 VID524338:VID524345 VRZ524338:VRZ524345 WBV524338:WBV524345 WLR524338:WLR524345 WVN524338:WVN524345 F589874:F589881 JB589874:JB589881 SX589874:SX589881 ACT589874:ACT589881 AMP589874:AMP589881 AWL589874:AWL589881 BGH589874:BGH589881 BQD589874:BQD589881 BZZ589874:BZZ589881 CJV589874:CJV589881 CTR589874:CTR589881 DDN589874:DDN589881 DNJ589874:DNJ589881 DXF589874:DXF589881 EHB589874:EHB589881 EQX589874:EQX589881 FAT589874:FAT589881 FKP589874:FKP589881 FUL589874:FUL589881 GEH589874:GEH589881 GOD589874:GOD589881 GXZ589874:GXZ589881 HHV589874:HHV589881 HRR589874:HRR589881 IBN589874:IBN589881 ILJ589874:ILJ589881 IVF589874:IVF589881 JFB589874:JFB589881 JOX589874:JOX589881 JYT589874:JYT589881 KIP589874:KIP589881 KSL589874:KSL589881 LCH589874:LCH589881 LMD589874:LMD589881 LVZ589874:LVZ589881 MFV589874:MFV589881 MPR589874:MPR589881 MZN589874:MZN589881 NJJ589874:NJJ589881 NTF589874:NTF589881 ODB589874:ODB589881 OMX589874:OMX589881 OWT589874:OWT589881 PGP589874:PGP589881 PQL589874:PQL589881 QAH589874:QAH589881 QKD589874:QKD589881 QTZ589874:QTZ589881 RDV589874:RDV589881 RNR589874:RNR589881 RXN589874:RXN589881 SHJ589874:SHJ589881 SRF589874:SRF589881 TBB589874:TBB589881 TKX589874:TKX589881 TUT589874:TUT589881 UEP589874:UEP589881 UOL589874:UOL589881 UYH589874:UYH589881 VID589874:VID589881 VRZ589874:VRZ589881 WBV589874:WBV589881 WLR589874:WLR589881 WVN589874:WVN589881 F655410:F655417 JB655410:JB655417 SX655410:SX655417 ACT655410:ACT655417 AMP655410:AMP655417 AWL655410:AWL655417 BGH655410:BGH655417 BQD655410:BQD655417 BZZ655410:BZZ655417 CJV655410:CJV655417 CTR655410:CTR655417 DDN655410:DDN655417 DNJ655410:DNJ655417 DXF655410:DXF655417 EHB655410:EHB655417 EQX655410:EQX655417 FAT655410:FAT655417 FKP655410:FKP655417 FUL655410:FUL655417 GEH655410:GEH655417 GOD655410:GOD655417 GXZ655410:GXZ655417 HHV655410:HHV655417 HRR655410:HRR655417 IBN655410:IBN655417 ILJ655410:ILJ655417 IVF655410:IVF655417 JFB655410:JFB655417 JOX655410:JOX655417 JYT655410:JYT655417 KIP655410:KIP655417 KSL655410:KSL655417 LCH655410:LCH655417 LMD655410:LMD655417 LVZ655410:LVZ655417 MFV655410:MFV655417 MPR655410:MPR655417 MZN655410:MZN655417 NJJ655410:NJJ655417 NTF655410:NTF655417 ODB655410:ODB655417 OMX655410:OMX655417 OWT655410:OWT655417 PGP655410:PGP655417 PQL655410:PQL655417 QAH655410:QAH655417 QKD655410:QKD655417 QTZ655410:QTZ655417 RDV655410:RDV655417 RNR655410:RNR655417 RXN655410:RXN655417 SHJ655410:SHJ655417 SRF655410:SRF655417 TBB655410:TBB655417 TKX655410:TKX655417 TUT655410:TUT655417 UEP655410:UEP655417 UOL655410:UOL655417 UYH655410:UYH655417 VID655410:VID655417 VRZ655410:VRZ655417 WBV655410:WBV655417 WLR655410:WLR655417 WVN655410:WVN655417 F720946:F720953 JB720946:JB720953 SX720946:SX720953 ACT720946:ACT720953 AMP720946:AMP720953 AWL720946:AWL720953 BGH720946:BGH720953 BQD720946:BQD720953 BZZ720946:BZZ720953 CJV720946:CJV720953 CTR720946:CTR720953 DDN720946:DDN720953 DNJ720946:DNJ720953 DXF720946:DXF720953 EHB720946:EHB720953 EQX720946:EQX720953 FAT720946:FAT720953 FKP720946:FKP720953 FUL720946:FUL720953 GEH720946:GEH720953 GOD720946:GOD720953 GXZ720946:GXZ720953 HHV720946:HHV720953 HRR720946:HRR720953 IBN720946:IBN720953 ILJ720946:ILJ720953 IVF720946:IVF720953 JFB720946:JFB720953 JOX720946:JOX720953 JYT720946:JYT720953 KIP720946:KIP720953 KSL720946:KSL720953 LCH720946:LCH720953 LMD720946:LMD720953 LVZ720946:LVZ720953 MFV720946:MFV720953 MPR720946:MPR720953 MZN720946:MZN720953 NJJ720946:NJJ720953 NTF720946:NTF720953 ODB720946:ODB720953 OMX720946:OMX720953 OWT720946:OWT720953 PGP720946:PGP720953 PQL720946:PQL720953 QAH720946:QAH720953 QKD720946:QKD720953 QTZ720946:QTZ720953 RDV720946:RDV720953 RNR720946:RNR720953 RXN720946:RXN720953 SHJ720946:SHJ720953 SRF720946:SRF720953 TBB720946:TBB720953 TKX720946:TKX720953 TUT720946:TUT720953 UEP720946:UEP720953 UOL720946:UOL720953 UYH720946:UYH720953 VID720946:VID720953 VRZ720946:VRZ720953 WBV720946:WBV720953 WLR720946:WLR720953 WVN720946:WVN720953 F786482:F786489 JB786482:JB786489 SX786482:SX786489 ACT786482:ACT786489 AMP786482:AMP786489 AWL786482:AWL786489 BGH786482:BGH786489 BQD786482:BQD786489 BZZ786482:BZZ786489 CJV786482:CJV786489 CTR786482:CTR786489 DDN786482:DDN786489 DNJ786482:DNJ786489 DXF786482:DXF786489 EHB786482:EHB786489 EQX786482:EQX786489 FAT786482:FAT786489 FKP786482:FKP786489 FUL786482:FUL786489 GEH786482:GEH786489 GOD786482:GOD786489 GXZ786482:GXZ786489 HHV786482:HHV786489 HRR786482:HRR786489 IBN786482:IBN786489 ILJ786482:ILJ786489 IVF786482:IVF786489 JFB786482:JFB786489 JOX786482:JOX786489 JYT786482:JYT786489 KIP786482:KIP786489 KSL786482:KSL786489 LCH786482:LCH786489 LMD786482:LMD786489 LVZ786482:LVZ786489 MFV786482:MFV786489 MPR786482:MPR786489 MZN786482:MZN786489 NJJ786482:NJJ786489 NTF786482:NTF786489 ODB786482:ODB786489 OMX786482:OMX786489 OWT786482:OWT786489 PGP786482:PGP786489 PQL786482:PQL786489 QAH786482:QAH786489 QKD786482:QKD786489 QTZ786482:QTZ786489 RDV786482:RDV786489 RNR786482:RNR786489 RXN786482:RXN786489 SHJ786482:SHJ786489 SRF786482:SRF786489 TBB786482:TBB786489 TKX786482:TKX786489 TUT786482:TUT786489 UEP786482:UEP786489 UOL786482:UOL786489 UYH786482:UYH786489 VID786482:VID786489 VRZ786482:VRZ786489 WBV786482:WBV786489 WLR786482:WLR786489 WVN786482:WVN786489 F852018:F852025 JB852018:JB852025 SX852018:SX852025 ACT852018:ACT852025 AMP852018:AMP852025 AWL852018:AWL852025 BGH852018:BGH852025 BQD852018:BQD852025 BZZ852018:BZZ852025 CJV852018:CJV852025 CTR852018:CTR852025 DDN852018:DDN852025 DNJ852018:DNJ852025 DXF852018:DXF852025 EHB852018:EHB852025 EQX852018:EQX852025 FAT852018:FAT852025 FKP852018:FKP852025 FUL852018:FUL852025 GEH852018:GEH852025 GOD852018:GOD852025 GXZ852018:GXZ852025 HHV852018:HHV852025 HRR852018:HRR852025 IBN852018:IBN852025 ILJ852018:ILJ852025 IVF852018:IVF852025 JFB852018:JFB852025 JOX852018:JOX852025 JYT852018:JYT852025 KIP852018:KIP852025 KSL852018:KSL852025 LCH852018:LCH852025 LMD852018:LMD852025 LVZ852018:LVZ852025 MFV852018:MFV852025 MPR852018:MPR852025 MZN852018:MZN852025 NJJ852018:NJJ852025 NTF852018:NTF852025 ODB852018:ODB852025 OMX852018:OMX852025 OWT852018:OWT852025 PGP852018:PGP852025 PQL852018:PQL852025 QAH852018:QAH852025 QKD852018:QKD852025 QTZ852018:QTZ852025 RDV852018:RDV852025 RNR852018:RNR852025 RXN852018:RXN852025 SHJ852018:SHJ852025 SRF852018:SRF852025 TBB852018:TBB852025 TKX852018:TKX852025 TUT852018:TUT852025 UEP852018:UEP852025 UOL852018:UOL852025 UYH852018:UYH852025 VID852018:VID852025 VRZ852018:VRZ852025 WBV852018:WBV852025 WLR852018:WLR852025 WVN852018:WVN852025 F917554:F917561 JB917554:JB917561 SX917554:SX917561 ACT917554:ACT917561 AMP917554:AMP917561 AWL917554:AWL917561 BGH917554:BGH917561 BQD917554:BQD917561 BZZ917554:BZZ917561 CJV917554:CJV917561 CTR917554:CTR917561 DDN917554:DDN917561 DNJ917554:DNJ917561 DXF917554:DXF917561 EHB917554:EHB917561 EQX917554:EQX917561 FAT917554:FAT917561 FKP917554:FKP917561 FUL917554:FUL917561 GEH917554:GEH917561 GOD917554:GOD917561 GXZ917554:GXZ917561 HHV917554:HHV917561 HRR917554:HRR917561 IBN917554:IBN917561 ILJ917554:ILJ917561 IVF917554:IVF917561 JFB917554:JFB917561 JOX917554:JOX917561 JYT917554:JYT917561 KIP917554:KIP917561 KSL917554:KSL917561 LCH917554:LCH917561 LMD917554:LMD917561 LVZ917554:LVZ917561 MFV917554:MFV917561 MPR917554:MPR917561 MZN917554:MZN917561 NJJ917554:NJJ917561 NTF917554:NTF917561 ODB917554:ODB917561 OMX917554:OMX917561 OWT917554:OWT917561 PGP917554:PGP917561 PQL917554:PQL917561 QAH917554:QAH917561 QKD917554:QKD917561 QTZ917554:QTZ917561 RDV917554:RDV917561 RNR917554:RNR917561 RXN917554:RXN917561 SHJ917554:SHJ917561 SRF917554:SRF917561 TBB917554:TBB917561 TKX917554:TKX917561 TUT917554:TUT917561 UEP917554:UEP917561 UOL917554:UOL917561 UYH917554:UYH917561 VID917554:VID917561 VRZ917554:VRZ917561 WBV917554:WBV917561 WLR917554:WLR917561 WVN917554:WVN917561 F983090:F983097 JB983090:JB983097 SX983090:SX983097 ACT983090:ACT983097 AMP983090:AMP983097 AWL983090:AWL983097 BGH983090:BGH983097 BQD983090:BQD983097 BZZ983090:BZZ983097 CJV983090:CJV983097 CTR983090:CTR983097 DDN983090:DDN983097 DNJ983090:DNJ983097 DXF983090:DXF983097 EHB983090:EHB983097 EQX983090:EQX983097 FAT983090:FAT983097 FKP983090:FKP983097 FUL983090:FUL983097 GEH983090:GEH983097 GOD983090:GOD983097 GXZ983090:GXZ983097 HHV983090:HHV983097 HRR983090:HRR983097 IBN983090:IBN983097 ILJ983090:ILJ983097 IVF983090:IVF983097 JFB983090:JFB983097 JOX983090:JOX983097 JYT983090:JYT983097 KIP983090:KIP983097 KSL983090:KSL983097 LCH983090:LCH983097 LMD983090:LMD983097 LVZ983090:LVZ983097 MFV983090:MFV983097 MPR983090:MPR983097 MZN983090:MZN983097 NJJ983090:NJJ983097 NTF983090:NTF983097 ODB983090:ODB983097 OMX983090:OMX983097 OWT983090:OWT983097 PGP983090:PGP983097 PQL983090:PQL983097 QAH983090:QAH983097 QKD983090:QKD983097 QTZ983090:QTZ983097 RDV983090:RDV983097 RNR983090:RNR983097 RXN983090:RXN983097 SHJ983090:SHJ983097 SRF983090:SRF983097 TBB983090:TBB983097 TKX983090:TKX983097 TUT983090:TUT983097 UEP983090:UEP983097 UOL983090:UOL983097 UYH983090:UYH983097 VID983090:VID983097 VRZ983090:VRZ983097 WBV983090:WBV983097 WLR983090:WLR983097 WVN983090:WVN983097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характеристики</vt:lpstr>
      <vt:lpstr>показатели</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2013-04-30T09:36:00Z</dcterms:modified>
</cp:coreProperties>
</file>